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N&amp;N CCG\Governance\Assurance\FOI\0. FOIs\2026\1. January 2026\NN-ICB 26 1458 Pharmacy Hours (04.02)\4. Final Responses\"/>
    </mc:Choice>
  </mc:AlternateContent>
  <xr:revisionPtr revIDLastSave="0" documentId="13_ncr:1_{23CAD172-531D-464E-8B87-5D781A6C5698}" xr6:coauthVersionLast="47" xr6:coauthVersionMax="47" xr10:uidLastSave="{00000000-0000-0000-0000-000000000000}"/>
  <bookViews>
    <workbookView xWindow="-28920" yWindow="-120" windowWidth="29040" windowHeight="15720" firstSheet="4" activeTab="4" xr2:uid="{9228AA7B-D2B3-4CFA-B0E8-30749F9BED1D}"/>
  </bookViews>
  <sheets>
    <sheet name="Sheet4" sheetId="26" state="hidden" r:id="rId1"/>
    <sheet name="Sheet3" sheetId="25" state="hidden" r:id="rId2"/>
    <sheet name="Sheet5" sheetId="27" state="hidden" r:id="rId3"/>
    <sheet name="Sheet1" sheetId="22" state="hidden" r:id="rId4"/>
    <sheet name="Opening Hrs Notts" sheetId="6" r:id="rId5"/>
    <sheet name="Opening Hrs Derbys" sheetId="4" state="hidden" r:id="rId6"/>
    <sheet name="Sheet7" sheetId="36" state="hidden" r:id="rId7"/>
    <sheet name="Sheet2" sheetId="23" state="hidden" r:id="rId8"/>
    <sheet name="Sheet6" sheetId="44" state="hidden" r:id="rId9"/>
  </sheets>
  <definedNames>
    <definedName name="_xlnm._FilterDatabase" localSheetId="5" hidden="1">'Opening Hrs Derbys'!$A$2:$AS$596</definedName>
    <definedName name="_xlnm._FilterDatabase" localSheetId="4" hidden="1">'Opening Hrs Notts'!$A$2:$AL$234</definedName>
  </definedNames>
  <calcPr calcId="191028"/>
  <pivotCaches>
    <pivotCache cacheId="0" r:id="rId10"/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93" i="4" l="1"/>
  <c r="AR592" i="4"/>
  <c r="AR591" i="4"/>
  <c r="AR590" i="4"/>
  <c r="AR589" i="4"/>
  <c r="AR588" i="4"/>
  <c r="AR587" i="4"/>
  <c r="AR586" i="4"/>
  <c r="AR585" i="4"/>
  <c r="AR584" i="4"/>
  <c r="AR583" i="4"/>
  <c r="AR582" i="4"/>
  <c r="AR581" i="4"/>
  <c r="AR580" i="4"/>
  <c r="AR579" i="4"/>
  <c r="AR578" i="4"/>
  <c r="AR577" i="4"/>
  <c r="AR576" i="4"/>
  <c r="AR575" i="4"/>
  <c r="AR574" i="4"/>
  <c r="AR573" i="4"/>
  <c r="AR572" i="4"/>
  <c r="AR571" i="4"/>
  <c r="AR570" i="4"/>
  <c r="AR569" i="4"/>
  <c r="AR568" i="4"/>
  <c r="AR567" i="4"/>
  <c r="AR566" i="4"/>
  <c r="AR565" i="4"/>
  <c r="AR564" i="4"/>
  <c r="AR563" i="4"/>
  <c r="AR562" i="4"/>
  <c r="AR561" i="4"/>
  <c r="AR557" i="4"/>
  <c r="AR556" i="4"/>
  <c r="AR555" i="4"/>
  <c r="AR560" i="4"/>
  <c r="AR559" i="4"/>
  <c r="AR558" i="4"/>
  <c r="AR554" i="4"/>
  <c r="AR553" i="4"/>
  <c r="AR552" i="4"/>
  <c r="AR551" i="4"/>
  <c r="AR550" i="4"/>
  <c r="AR549" i="4"/>
  <c r="AR548" i="4"/>
  <c r="AR547" i="4"/>
  <c r="AR546" i="4"/>
  <c r="AR545" i="4"/>
  <c r="AR544" i="4"/>
  <c r="AR543" i="4"/>
  <c r="AR542" i="4"/>
  <c r="AR541" i="4"/>
  <c r="AR540" i="4"/>
  <c r="AR539" i="4"/>
  <c r="AR538" i="4"/>
  <c r="AR537" i="4"/>
  <c r="AR536" i="4"/>
  <c r="AR535" i="4"/>
  <c r="AR534" i="4"/>
  <c r="AR533" i="4"/>
  <c r="AR532" i="4"/>
  <c r="AR531" i="4"/>
  <c r="AR530" i="4"/>
  <c r="AR529" i="4"/>
  <c r="AR528" i="4"/>
  <c r="AR527" i="4"/>
  <c r="AR526" i="4"/>
  <c r="AR525" i="4"/>
  <c r="AR524" i="4"/>
  <c r="AR523" i="4"/>
  <c r="AR522" i="4"/>
  <c r="AR521" i="4"/>
  <c r="AR520" i="4"/>
  <c r="AR519" i="4"/>
  <c r="AR518" i="4"/>
  <c r="AR517" i="4"/>
  <c r="AR516" i="4"/>
  <c r="AR515" i="4"/>
  <c r="AR514" i="4"/>
  <c r="AR513" i="4"/>
  <c r="AR512" i="4"/>
  <c r="AR511" i="4"/>
  <c r="AR510" i="4"/>
  <c r="AR509" i="4"/>
  <c r="AR508" i="4"/>
  <c r="AR507" i="4"/>
  <c r="AR506" i="4"/>
  <c r="AR505" i="4"/>
  <c r="AR504" i="4"/>
  <c r="AR501" i="4"/>
  <c r="AR502" i="4"/>
  <c r="AR503" i="4"/>
  <c r="AR498" i="4"/>
  <c r="AR499" i="4"/>
  <c r="AR500" i="4"/>
  <c r="AR495" i="4"/>
  <c r="AR496" i="4"/>
  <c r="AR497" i="4"/>
  <c r="AR492" i="4"/>
  <c r="AR493" i="4"/>
  <c r="AR494" i="4"/>
  <c r="AR489" i="4"/>
  <c r="AR490" i="4"/>
  <c r="AR491" i="4"/>
  <c r="AR486" i="4"/>
  <c r="AR487" i="4"/>
  <c r="AR488" i="4"/>
  <c r="AR483" i="4"/>
  <c r="AR484" i="4"/>
  <c r="AR485" i="4"/>
  <c r="AR480" i="4"/>
  <c r="AR481" i="4"/>
  <c r="AR482" i="4"/>
  <c r="AR477" i="4" l="1"/>
  <c r="AR478" i="4"/>
  <c r="AR479" i="4"/>
  <c r="AR474" i="4"/>
  <c r="AR475" i="4"/>
  <c r="AR476" i="4"/>
  <c r="AR471" i="4"/>
  <c r="AR472" i="4"/>
  <c r="AR473" i="4"/>
  <c r="AR468" i="4"/>
  <c r="AR469" i="4"/>
  <c r="AR470" i="4"/>
  <c r="AR465" i="4"/>
  <c r="AR466" i="4"/>
  <c r="AR467" i="4"/>
  <c r="AR462" i="4"/>
  <c r="AR463" i="4"/>
  <c r="AR464" i="4"/>
  <c r="AR459" i="4"/>
  <c r="AR460" i="4"/>
  <c r="AR461" i="4"/>
  <c r="AR456" i="4"/>
  <c r="AR457" i="4"/>
  <c r="AR458" i="4"/>
  <c r="AR453" i="4"/>
  <c r="AR454" i="4"/>
  <c r="AR455" i="4"/>
  <c r="AR450" i="4"/>
  <c r="AR451" i="4"/>
  <c r="AR452" i="4"/>
  <c r="AR447" i="4"/>
  <c r="AR448" i="4"/>
  <c r="AR449" i="4"/>
  <c r="AR444" i="4"/>
  <c r="AR445" i="4"/>
  <c r="AR446" i="4"/>
  <c r="AR441" i="4" l="1"/>
  <c r="AR442" i="4"/>
  <c r="AR443" i="4"/>
  <c r="AR440" i="4" l="1"/>
  <c r="AR439" i="4"/>
  <c r="AR438" i="4"/>
  <c r="AR437" i="4"/>
  <c r="AR436" i="4"/>
  <c r="AR435" i="4"/>
  <c r="AR434" i="4"/>
  <c r="AR433" i="4"/>
  <c r="AR432" i="4"/>
  <c r="AR431" i="4"/>
  <c r="AR430" i="4"/>
  <c r="AR429" i="4"/>
  <c r="AR428" i="4"/>
  <c r="AR427" i="4"/>
  <c r="AR426" i="4"/>
  <c r="AR425" i="4"/>
  <c r="AR424" i="4"/>
  <c r="AR423" i="4"/>
  <c r="AR422" i="4"/>
  <c r="AR421" i="4"/>
  <c r="AR420" i="4"/>
  <c r="AR419" i="4"/>
  <c r="AR418" i="4"/>
  <c r="AR417" i="4"/>
  <c r="AR416" i="4"/>
  <c r="AR415" i="4"/>
  <c r="AR414" i="4"/>
  <c r="AR413" i="4"/>
  <c r="AR412" i="4"/>
  <c r="AR411" i="4"/>
  <c r="AR408" i="4"/>
  <c r="AR409" i="4"/>
  <c r="AR410" i="4"/>
  <c r="AR405" i="4"/>
  <c r="AR406" i="4"/>
  <c r="AR407" i="4"/>
  <c r="AR402" i="4"/>
  <c r="AR403" i="4"/>
  <c r="AR404" i="4"/>
  <c r="AR399" i="4"/>
  <c r="AR400" i="4"/>
  <c r="AR401" i="4"/>
  <c r="AR396" i="4"/>
  <c r="AR397" i="4"/>
  <c r="AR398" i="4"/>
  <c r="AR393" i="4"/>
  <c r="AR394" i="4"/>
  <c r="AR395" i="4"/>
  <c r="AR390" i="4"/>
  <c r="AR391" i="4"/>
  <c r="AR392" i="4"/>
  <c r="AR387" i="4"/>
  <c r="AR388" i="4"/>
  <c r="AR389" i="4"/>
  <c r="AR384" i="4"/>
  <c r="AR385" i="4"/>
  <c r="AR386" i="4"/>
  <c r="AR381" i="4"/>
  <c r="AR382" i="4"/>
  <c r="AR383" i="4"/>
  <c r="AR378" i="4"/>
  <c r="AR379" i="4"/>
  <c r="AR380" i="4"/>
  <c r="AR375" i="4"/>
  <c r="AR376" i="4"/>
  <c r="AR377" i="4"/>
  <c r="AR372" i="4"/>
  <c r="AR373" i="4"/>
  <c r="AR374" i="4"/>
  <c r="AR369" i="4"/>
  <c r="AR370" i="4"/>
  <c r="AR371" i="4"/>
  <c r="AR366" i="4"/>
  <c r="AR367" i="4"/>
  <c r="AR368" i="4"/>
  <c r="AR363" i="4"/>
  <c r="AR364" i="4"/>
  <c r="AR365" i="4"/>
  <c r="AR360" i="4"/>
  <c r="AR361" i="4"/>
  <c r="AR362" i="4"/>
  <c r="AR357" i="4"/>
  <c r="AR358" i="4"/>
  <c r="AR359" i="4"/>
  <c r="AR354" i="4"/>
  <c r="AR355" i="4"/>
  <c r="AR356" i="4"/>
  <c r="AR351" i="4"/>
  <c r="AR352" i="4"/>
  <c r="AR353" i="4"/>
  <c r="AR348" i="4"/>
  <c r="AR349" i="4"/>
  <c r="AR350" i="4"/>
  <c r="AR345" i="4"/>
  <c r="AR346" i="4"/>
  <c r="AR347" i="4"/>
  <c r="AR342" i="4"/>
  <c r="AR343" i="4"/>
  <c r="AR344" i="4"/>
  <c r="AR339" i="4"/>
  <c r="AR340" i="4"/>
  <c r="AR341" i="4"/>
  <c r="AR336" i="4"/>
  <c r="AR337" i="4"/>
  <c r="AR338" i="4"/>
  <c r="AR335" i="4"/>
  <c r="AR334" i="4"/>
  <c r="AR333" i="4"/>
  <c r="AR332" i="4"/>
  <c r="AR331" i="4"/>
  <c r="AR330" i="4"/>
  <c r="AR329" i="4"/>
  <c r="AR328" i="4"/>
  <c r="AR327" i="4"/>
  <c r="AR323" i="4"/>
  <c r="AR322" i="4"/>
  <c r="AR321" i="4"/>
  <c r="AR317" i="4"/>
  <c r="AR316" i="4"/>
  <c r="AR315" i="4"/>
  <c r="AR314" i="4"/>
  <c r="AR313" i="4"/>
  <c r="AR312" i="4"/>
  <c r="AR311" i="4"/>
  <c r="AR310" i="4"/>
  <c r="AR309" i="4"/>
  <c r="AR308" i="4"/>
  <c r="AR307" i="4"/>
  <c r="AR306" i="4"/>
  <c r="AR305" i="4"/>
  <c r="AR304" i="4"/>
  <c r="AR303" i="4"/>
  <c r="AR302" i="4"/>
  <c r="AR301" i="4"/>
  <c r="AR300" i="4"/>
  <c r="AR299" i="4"/>
  <c r="AR298" i="4"/>
  <c r="AR297" i="4"/>
  <c r="AR296" i="4"/>
  <c r="AR295" i="4"/>
  <c r="AR294" i="4"/>
  <c r="AR293" i="4"/>
  <c r="AR292" i="4"/>
  <c r="AR291" i="4"/>
  <c r="AR290" i="4"/>
  <c r="AR289" i="4"/>
  <c r="AR288" i="4"/>
  <c r="AR287" i="4"/>
  <c r="AR286" i="4"/>
  <c r="AR285" i="4"/>
  <c r="AR284" i="4"/>
  <c r="AR283" i="4"/>
  <c r="AR282" i="4"/>
  <c r="AR281" i="4"/>
  <c r="AR280" i="4"/>
  <c r="AR279" i="4"/>
  <c r="AR278" i="4"/>
  <c r="AR277" i="4"/>
  <c r="AR276" i="4"/>
  <c r="AR275" i="4"/>
  <c r="AR274" i="4"/>
  <c r="AR273" i="4"/>
  <c r="AR272" i="4"/>
  <c r="AR271" i="4"/>
  <c r="AR270" i="4"/>
  <c r="AR266" i="4"/>
  <c r="AR265" i="4"/>
  <c r="AR264" i="4"/>
  <c r="AR263" i="4"/>
  <c r="AR262" i="4"/>
  <c r="AR261" i="4"/>
  <c r="AR260" i="4"/>
  <c r="AR259" i="4"/>
  <c r="AR258" i="4"/>
  <c r="AR257" i="4"/>
  <c r="AR256" i="4"/>
  <c r="AR255" i="4"/>
  <c r="AR254" i="4"/>
  <c r="AR253" i="4"/>
  <c r="AR252" i="4"/>
  <c r="AR251" i="4"/>
  <c r="AR250" i="4"/>
  <c r="AR249" i="4"/>
  <c r="AR248" i="4"/>
  <c r="AR247" i="4"/>
  <c r="AR246" i="4"/>
  <c r="AR245" i="4"/>
  <c r="AR244" i="4"/>
  <c r="AR243" i="4"/>
  <c r="AR240" i="4"/>
  <c r="AR241" i="4"/>
  <c r="AR242" i="4"/>
  <c r="AR237" i="4"/>
  <c r="AR238" i="4"/>
  <c r="AR239" i="4"/>
  <c r="AR234" i="4"/>
  <c r="AR235" i="4"/>
  <c r="AR236" i="4"/>
  <c r="AR231" i="4"/>
  <c r="AR232" i="4"/>
  <c r="AR233" i="4"/>
  <c r="AR228" i="4"/>
  <c r="AR229" i="4"/>
  <c r="AR230" i="4"/>
  <c r="AR225" i="4"/>
  <c r="AR226" i="4"/>
  <c r="AR227" i="4"/>
  <c r="AR222" i="4"/>
  <c r="AR223" i="4"/>
  <c r="AR224" i="4"/>
  <c r="AR221" i="4"/>
  <c r="AR220" i="4"/>
  <c r="AR219" i="4"/>
  <c r="AR216" i="4"/>
  <c r="AR217" i="4"/>
  <c r="AR218" i="4"/>
  <c r="AR213" i="4"/>
  <c r="AR214" i="4"/>
  <c r="AR215" i="4"/>
  <c r="AR212" i="4"/>
  <c r="AR211" i="4"/>
  <c r="AR210" i="4"/>
  <c r="AR209" i="4"/>
  <c r="AR208" i="4"/>
  <c r="AR207" i="4"/>
  <c r="AR206" i="4"/>
  <c r="AR205" i="4"/>
  <c r="AR204" i="4"/>
  <c r="AR203" i="4"/>
  <c r="AR202" i="4"/>
  <c r="AR201" i="4"/>
  <c r="AR200" i="4"/>
  <c r="AR199" i="4"/>
  <c r="AR198" i="4"/>
  <c r="AR197" i="4"/>
  <c r="AR196" i="4"/>
  <c r="AR195" i="4"/>
  <c r="AR194" i="4"/>
  <c r="AR193" i="4"/>
  <c r="AR192" i="4"/>
  <c r="AR191" i="4"/>
  <c r="AR190" i="4"/>
  <c r="AR189" i="4"/>
  <c r="AR185" i="4"/>
  <c r="AR184" i="4"/>
  <c r="AR183" i="4"/>
  <c r="AR179" i="4"/>
  <c r="AR178" i="4"/>
  <c r="AR177" i="4"/>
  <c r="AR176" i="4"/>
  <c r="AR175" i="4"/>
  <c r="AR174" i="4"/>
  <c r="AR173" i="4"/>
  <c r="AR172" i="4"/>
  <c r="AR171" i="4"/>
  <c r="AR170" i="4"/>
  <c r="AR169" i="4"/>
  <c r="AR168" i="4"/>
  <c r="AR167" i="4"/>
  <c r="AR166" i="4"/>
  <c r="AR165" i="4"/>
  <c r="AR164" i="4"/>
  <c r="AR163" i="4"/>
  <c r="AR162" i="4"/>
  <c r="AR161" i="4"/>
  <c r="AR160" i="4"/>
  <c r="AR159" i="4"/>
  <c r="AR158" i="4"/>
  <c r="AR157" i="4"/>
  <c r="AR156" i="4"/>
  <c r="AR152" i="4"/>
  <c r="AR151" i="4"/>
  <c r="AR150" i="4"/>
  <c r="AR149" i="4"/>
  <c r="AR148" i="4"/>
  <c r="AR147" i="4"/>
  <c r="AR146" i="4"/>
  <c r="AR145" i="4"/>
  <c r="AR144" i="4"/>
  <c r="AR125" i="4"/>
  <c r="AR124" i="4"/>
  <c r="AR123" i="4"/>
  <c r="AR140" i="4"/>
  <c r="AR139" i="4"/>
  <c r="AR138" i="4"/>
  <c r="AR137" i="4"/>
  <c r="AR136" i="4"/>
  <c r="AR135" i="4"/>
  <c r="AR134" i="4"/>
  <c r="AR133" i="4"/>
  <c r="AR132" i="4"/>
  <c r="AR131" i="4"/>
  <c r="AR130" i="4"/>
  <c r="AR129" i="4"/>
  <c r="AR128" i="4"/>
  <c r="AR127" i="4"/>
  <c r="AR126" i="4"/>
  <c r="AR122" i="4"/>
  <c r="AR121" i="4"/>
  <c r="AR120" i="4"/>
  <c r="AR116" i="4"/>
  <c r="AR115" i="4"/>
  <c r="AR114" i="4"/>
  <c r="AR113" i="4"/>
  <c r="AR112" i="4"/>
  <c r="AR111" i="4"/>
  <c r="AR110" i="4"/>
  <c r="AR109" i="4"/>
  <c r="AR108" i="4"/>
  <c r="AR107" i="4"/>
  <c r="AR106" i="4"/>
  <c r="AR105" i="4"/>
  <c r="AR104" i="4"/>
  <c r="AR103" i="4"/>
  <c r="AR102" i="4"/>
  <c r="AR101" i="4"/>
  <c r="AR100" i="4"/>
  <c r="AR99" i="4"/>
  <c r="AR98" i="4"/>
  <c r="AR97" i="4"/>
  <c r="AR96" i="4"/>
  <c r="AR95" i="4"/>
  <c r="AR94" i="4"/>
  <c r="AR93" i="4"/>
  <c r="AR92" i="4"/>
  <c r="AR91" i="4"/>
  <c r="AR90" i="4"/>
  <c r="AR89" i="4"/>
  <c r="AR88" i="4"/>
  <c r="AR87" i="4"/>
  <c r="AR86" i="4"/>
  <c r="AR85" i="4"/>
  <c r="AR84" i="4"/>
  <c r="AR83" i="4"/>
  <c r="AR82" i="4"/>
  <c r="AR81" i="4"/>
  <c r="AR80" i="4"/>
  <c r="AR79" i="4"/>
  <c r="AR78" i="4"/>
  <c r="AR77" i="4"/>
  <c r="AR76" i="4"/>
  <c r="AR75" i="4"/>
  <c r="AR74" i="4"/>
  <c r="AR73" i="4"/>
  <c r="AR72" i="4"/>
  <c r="AR71" i="4"/>
  <c r="AR70" i="4"/>
  <c r="AR69" i="4"/>
  <c r="AR68" i="4"/>
  <c r="AR67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3" i="4"/>
  <c r="AR22" i="4"/>
  <c r="AR21" i="4"/>
  <c r="AR18" i="4"/>
  <c r="AR17" i="4"/>
  <c r="AR16" i="4"/>
  <c r="AR11" i="4"/>
  <c r="AR10" i="4"/>
  <c r="AR9" i="4"/>
  <c r="AR8" i="4"/>
  <c r="AR7" i="4"/>
  <c r="AR6" i="4"/>
  <c r="AR5" i="4"/>
  <c r="AR4" i="4"/>
  <c r="AR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Smedley, Julie</author>
  </authors>
  <commentList>
    <comment ref="C179" authorId="0" shapeId="0" xr:uid="{31514325-A06B-4E37-964E-B67C1DBB16B8}">
      <text>
        <r>
          <rPr>
            <b/>
            <sz val="9"/>
            <color indexed="81"/>
            <rFont val="Tahoma"/>
            <family val="2"/>
          </rPr>
          <t>Smedley, Julie:</t>
        </r>
        <r>
          <rPr>
            <sz val="9"/>
            <color indexed="81"/>
            <rFont val="Tahoma"/>
            <family val="2"/>
          </rPr>
          <t xml:space="preserve">
Moved from 139 Mansfield Road, Clipstone</t>
        </r>
      </text>
    </comment>
  </commentList>
</comments>
</file>

<file path=xl/sharedStrings.xml><?xml version="1.0" encoding="utf-8"?>
<sst xmlns="http://schemas.openxmlformats.org/spreadsheetml/2006/main" count="10625" uniqueCount="1915">
  <si>
    <t xml:space="preserve">Derby and Derbyshire </t>
  </si>
  <si>
    <t xml:space="preserve">Leicester, Leicestershire and Rutland </t>
  </si>
  <si>
    <t xml:space="preserve">Linconshire </t>
  </si>
  <si>
    <t xml:space="preserve">Northamptonshire </t>
  </si>
  <si>
    <t>Nottingham and Nottinghamshire</t>
  </si>
  <si>
    <t>Legacy CCG</t>
  </si>
  <si>
    <t>Nottingham City</t>
  </si>
  <si>
    <t>Row Labels</t>
  </si>
  <si>
    <t>Count of Legacy CCG</t>
  </si>
  <si>
    <t>Ascent (Wollaton) Ltd</t>
  </si>
  <si>
    <t>ASDA STORES LTD</t>
  </si>
  <si>
    <t>BESTWAY NATIONAL CHEMISTS LIMITED</t>
  </si>
  <si>
    <t>BILAKHIA K</t>
  </si>
  <si>
    <t>BOOTS UK LTD</t>
  </si>
  <si>
    <t>CANNING LTD</t>
  </si>
  <si>
    <t>CINDERHILL PHARMACY LIMITED</t>
  </si>
  <si>
    <t>COLLINS PHARMACY (NOTTINGHAM) LIMITED</t>
  </si>
  <si>
    <t>D PARMAR LTD</t>
  </si>
  <si>
    <t>DAY-NIGHT PHARMACY LIMITED</t>
  </si>
  <si>
    <t>FIRSTCARE (UK) LIMITED</t>
  </si>
  <si>
    <t>FLINTLOW LIMITED</t>
  </si>
  <si>
    <t>GLASSHOUSE CHEMIST</t>
  </si>
  <si>
    <t>HARTS CHEMIST LTD</t>
  </si>
  <si>
    <t>HOSPITAL PHARMACY SERVICES (NOTT'M) LTD</t>
  </si>
  <si>
    <t>HUSSAIN M</t>
  </si>
  <si>
    <t>IMAAN LTD</t>
  </si>
  <si>
    <t>JK PHARMACEUTICALS</t>
  </si>
  <si>
    <t>KANANI MR</t>
  </si>
  <si>
    <t>KARA BROTHERS LTD</t>
  </si>
  <si>
    <t>MCC HEALTHCATE LIMITED</t>
  </si>
  <si>
    <t>MEDINA CHEMIST LTD</t>
  </si>
  <si>
    <t>MISTRY'S PHARMACY LTD</t>
  </si>
  <si>
    <t>MOHAMMED ASIM</t>
  </si>
  <si>
    <t>MPHARM (UK) LIMITED</t>
  </si>
  <si>
    <t>MR INTERKHAB DIN</t>
  </si>
  <si>
    <t>N RUDOLPH LIMITED</t>
  </si>
  <si>
    <t>NORCHEM HEALTHCARE LIMITED</t>
  </si>
  <si>
    <t>OSMAN MALIK</t>
  </si>
  <si>
    <t>PAUL APPLEGATE LIMITED</t>
  </si>
  <si>
    <t>PCT HEALTHCARE LIMITED</t>
  </si>
  <si>
    <t>PRESCRIPTIONS4U LIMITED</t>
  </si>
  <si>
    <t>RP PHARMS LIMITED</t>
  </si>
  <si>
    <t>SANDHURST HEALTHCARE LIMITED</t>
  </si>
  <si>
    <t>Shallys Chemist</t>
  </si>
  <si>
    <t>SIE WEE WONG</t>
  </si>
  <si>
    <t>SRL GROUP LTD</t>
  </si>
  <si>
    <t>TESCO STORES LIMITED</t>
  </si>
  <si>
    <t>A H Locums</t>
  </si>
  <si>
    <t>JHOOTS HEALTHCARE LTD</t>
  </si>
  <si>
    <t xml:space="preserve">NH Pharm Ltd </t>
  </si>
  <si>
    <t>Omega Chemist Ltd</t>
  </si>
  <si>
    <t>Firstcare nottingham Ltd</t>
  </si>
  <si>
    <t>Ascent (Sherwood) Ltd</t>
  </si>
  <si>
    <t>Jaysons Pharmacy Ltd</t>
  </si>
  <si>
    <t>Safmaal Ltd</t>
  </si>
  <si>
    <t>Grand Total</t>
  </si>
  <si>
    <t>HWB</t>
  </si>
  <si>
    <t>Contractor/Owner Name</t>
  </si>
  <si>
    <t>City/Town</t>
  </si>
  <si>
    <t>County</t>
  </si>
  <si>
    <t>FNC86</t>
  </si>
  <si>
    <t>Derby City</t>
  </si>
  <si>
    <t>Abbey Pharmacy</t>
  </si>
  <si>
    <t>Derby</t>
  </si>
  <si>
    <t>Derbyshire</t>
  </si>
  <si>
    <t>40hr</t>
  </si>
  <si>
    <t>FVP15</t>
  </si>
  <si>
    <t>Allestree Healthcare Ltd</t>
  </si>
  <si>
    <t>Allestree Pharmacy</t>
  </si>
  <si>
    <t>FWN42</t>
  </si>
  <si>
    <t>Amber Pharm Ltd</t>
  </si>
  <si>
    <t>Amber Pharmacy</t>
  </si>
  <si>
    <t>Horsley Woodhouse</t>
  </si>
  <si>
    <t>FJ806</t>
  </si>
  <si>
    <t xml:space="preserve">Ascent (Clowne) Ltd </t>
  </si>
  <si>
    <t>Ascent Pharmacy - Clowne</t>
  </si>
  <si>
    <t>Unit 3, Rear Mill Green Way</t>
  </si>
  <si>
    <t>Clowne</t>
  </si>
  <si>
    <t>FEK98</t>
  </si>
  <si>
    <t>Asda Stores Ltd</t>
  </si>
  <si>
    <t>Asda Pharmacy</t>
  </si>
  <si>
    <t>Long Eaton</t>
  </si>
  <si>
    <t>FWK34</t>
  </si>
  <si>
    <t>FK231</t>
  </si>
  <si>
    <t>Derby Road</t>
  </si>
  <si>
    <t>DE21 7UY</t>
  </si>
  <si>
    <t>FVM51</t>
  </si>
  <si>
    <t>FEW82</t>
  </si>
  <si>
    <t>LP SD Twenty Six Limited</t>
  </si>
  <si>
    <t>Ashbourne Pharmacy</t>
  </si>
  <si>
    <t>FH698</t>
  </si>
  <si>
    <t>PCT Healthcare Ltd</t>
  </si>
  <si>
    <t>B Payne and Son Ltd</t>
  </si>
  <si>
    <t>Wirksworth</t>
  </si>
  <si>
    <t>DE4 4ET</t>
  </si>
  <si>
    <t>FPL28</t>
  </si>
  <si>
    <t>Bakewell Pharmacy</t>
  </si>
  <si>
    <t>FHC26</t>
  </si>
  <si>
    <t>Barlborough Pharma Limited</t>
  </si>
  <si>
    <t>Barlborough Pharmacy</t>
  </si>
  <si>
    <t xml:space="preserve">Barlborough </t>
  </si>
  <si>
    <t>Chesterfield</t>
  </si>
  <si>
    <t>FGX73</t>
  </si>
  <si>
    <t>BLACKWELL MEDICAL SERVICES LTD</t>
  </si>
  <si>
    <t>Blackwell Pharmacy</t>
  </si>
  <si>
    <t xml:space="preserve">Blackwell </t>
  </si>
  <si>
    <t>Alfreton</t>
  </si>
  <si>
    <t>FAF76</t>
  </si>
  <si>
    <t>Boots Pharmacy</t>
  </si>
  <si>
    <t>FF553</t>
  </si>
  <si>
    <t>DE55 7BL</t>
  </si>
  <si>
    <t>FHP78</t>
  </si>
  <si>
    <t>Belper</t>
  </si>
  <si>
    <t>FJ086</t>
  </si>
  <si>
    <t>High Peak</t>
  </si>
  <si>
    <t>FKT31</t>
  </si>
  <si>
    <t>INTU Shopping Centre</t>
  </si>
  <si>
    <t>FL476</t>
  </si>
  <si>
    <t>FLA25</t>
  </si>
  <si>
    <t>Matlock</t>
  </si>
  <si>
    <t>FLQ42</t>
  </si>
  <si>
    <t>FM517</t>
  </si>
  <si>
    <t>FNQ43</t>
  </si>
  <si>
    <t>Buxton</t>
  </si>
  <si>
    <t>FPT15</t>
  </si>
  <si>
    <t>FQT55</t>
  </si>
  <si>
    <t>Ripley</t>
  </si>
  <si>
    <t>FR751</t>
  </si>
  <si>
    <t>SK22 4BP</t>
  </si>
  <si>
    <t>FRG20</t>
  </si>
  <si>
    <t>Ilkeston</t>
  </si>
  <si>
    <t>DE7 8FD</t>
  </si>
  <si>
    <t>FTJ66</t>
  </si>
  <si>
    <t>FVE62</t>
  </si>
  <si>
    <t>NG10 1HZ</t>
  </si>
  <si>
    <t>FX816</t>
  </si>
  <si>
    <t>FY746</t>
  </si>
  <si>
    <t>FYR36</t>
  </si>
  <si>
    <t>FF739</t>
  </si>
  <si>
    <t>Glossop</t>
  </si>
  <si>
    <t>SK13 8AL</t>
  </si>
  <si>
    <t>40 hr</t>
  </si>
  <si>
    <t>FX500</t>
  </si>
  <si>
    <t>Brennan's Pharmacy</t>
  </si>
  <si>
    <t>Swadlincote</t>
  </si>
  <si>
    <t>FC816</t>
  </si>
  <si>
    <t>Brimington Pharmacy</t>
  </si>
  <si>
    <t>FQ787</t>
  </si>
  <si>
    <t>FJ135</t>
  </si>
  <si>
    <t>Wellfield Buxton Ltd</t>
  </si>
  <si>
    <t>Buxton Pharmacy</t>
  </si>
  <si>
    <t>FC731</t>
  </si>
  <si>
    <t>Calow Pharmacy Limited</t>
  </si>
  <si>
    <t>Calow Pharmacy</t>
  </si>
  <si>
    <t>FWH48</t>
  </si>
  <si>
    <t>CHADDESDEN PHARMACY</t>
  </si>
  <si>
    <t xml:space="preserve">Sirj Pharma Ltd </t>
  </si>
  <si>
    <t xml:space="preserve">Chesterfield Delivery Pharmacy </t>
  </si>
  <si>
    <t xml:space="preserve">1st Floor, 26 High Street </t>
  </si>
  <si>
    <t xml:space="preserve">Staveley </t>
  </si>
  <si>
    <t>DSP</t>
  </si>
  <si>
    <t>FJ218</t>
  </si>
  <si>
    <t>Gorgemead Limited</t>
  </si>
  <si>
    <t>Cohens Chemist</t>
  </si>
  <si>
    <t>77 High Street East</t>
  </si>
  <si>
    <t>SK13 8PN</t>
  </si>
  <si>
    <t>FJ769</t>
  </si>
  <si>
    <t>FJ447</t>
  </si>
  <si>
    <t>Primachem Limited</t>
  </si>
  <si>
    <t xml:space="preserve">Creswell Pharmacy </t>
  </si>
  <si>
    <t>Worksop</t>
  </si>
  <si>
    <t>Nottinghamshire</t>
  </si>
  <si>
    <t>Crich Pharmacy</t>
  </si>
  <si>
    <t>FPF23</t>
  </si>
  <si>
    <t>Deepchem Limited</t>
  </si>
  <si>
    <t>Dales Chemist</t>
  </si>
  <si>
    <t>FFR19</t>
  </si>
  <si>
    <t>Day-Night Pharmacy</t>
  </si>
  <si>
    <t>FNH56</t>
  </si>
  <si>
    <t>FTW32</t>
  </si>
  <si>
    <t>FTJ01</t>
  </si>
  <si>
    <t xml:space="preserve">Day-Night Pharmacy </t>
  </si>
  <si>
    <t>FHM73</t>
  </si>
  <si>
    <t>Dean &amp; Smedley Ltd</t>
  </si>
  <si>
    <t>FL100</t>
  </si>
  <si>
    <t>1 West Street</t>
  </si>
  <si>
    <t>DE11 9DG</t>
  </si>
  <si>
    <t>FFH21</t>
  </si>
  <si>
    <t xml:space="preserve">Dean &amp; Smedley Ltd </t>
  </si>
  <si>
    <t>Former TH Archer Car Dealers Site, Burton Road</t>
  </si>
  <si>
    <t>DE11 7JE</t>
  </si>
  <si>
    <t>FVW91</t>
  </si>
  <si>
    <t>FDM51</t>
  </si>
  <si>
    <t>Firstcare Derby Ltd</t>
  </si>
  <si>
    <t>Derby Community Pharmacy</t>
  </si>
  <si>
    <t>95 Upper Dale Road</t>
  </si>
  <si>
    <t>DE23 8BP</t>
  </si>
  <si>
    <t>FQJ05</t>
  </si>
  <si>
    <t>PATIENT FIRST HEALTH LIMITED</t>
  </si>
  <si>
    <t>Derwent Pharmacy</t>
  </si>
  <si>
    <t>Dronfield Healthcare Limited</t>
  </si>
  <si>
    <t>FVF70</t>
  </si>
  <si>
    <t>Dronfield Pharmacy</t>
  </si>
  <si>
    <t>Mill Lane</t>
  </si>
  <si>
    <t>Dronfield</t>
  </si>
  <si>
    <t>S18 2XL</t>
  </si>
  <si>
    <t>FRV89</t>
  </si>
  <si>
    <t>LP SD Five Limited</t>
  </si>
  <si>
    <t>Duffield Pharmacy</t>
  </si>
  <si>
    <t>FGK60</t>
  </si>
  <si>
    <t>EJ'S PHARMACEUTICAL LTD</t>
  </si>
  <si>
    <t>EJ's Pharmacy</t>
  </si>
  <si>
    <t>FHJ16</t>
  </si>
  <si>
    <t>FEF70</t>
  </si>
  <si>
    <t>ETWALL (MIDLANDS) LIMITED</t>
  </si>
  <si>
    <t>Etwall Pharmacy</t>
  </si>
  <si>
    <t>FF241</t>
  </si>
  <si>
    <t>Evans Pharmacy</t>
  </si>
  <si>
    <t>11 Wilsthorpe Road</t>
  </si>
  <si>
    <t>Breaston</t>
  </si>
  <si>
    <t>DE72 3EA</t>
  </si>
  <si>
    <t>FJ657</t>
  </si>
  <si>
    <t>FKV23</t>
  </si>
  <si>
    <t>FQX63</t>
  </si>
  <si>
    <t>FV410</t>
  </si>
  <si>
    <t>FVF48</t>
  </si>
  <si>
    <t>FK495</t>
  </si>
  <si>
    <t>IHSAN PHARMA LTD</t>
  </si>
  <si>
    <t>Fairfield Pharmacy</t>
  </si>
  <si>
    <t>FHQ36</t>
  </si>
  <si>
    <t>Good Life Pharmacy</t>
  </si>
  <si>
    <t>FR836</t>
  </si>
  <si>
    <t>LP SD Six Limited</t>
  </si>
  <si>
    <t>Hasland Pharmacy</t>
  </si>
  <si>
    <t>18 - 20 The Green</t>
  </si>
  <si>
    <t>FDX36</t>
  </si>
  <si>
    <t xml:space="preserve">Hathersage Pharmacy </t>
  </si>
  <si>
    <t>FPJ03</t>
  </si>
  <si>
    <t>APA (STOCKPORT) LTD</t>
  </si>
  <si>
    <t>Hayfield Pharmacy</t>
  </si>
  <si>
    <t>FN436</t>
  </si>
  <si>
    <t>Hilton Pharmacy Ltd</t>
  </si>
  <si>
    <t>Holme Hall Pharmacy</t>
  </si>
  <si>
    <t>FK581</t>
  </si>
  <si>
    <t>Holmfield Chemist Ltd</t>
  </si>
  <si>
    <t>FM386</t>
  </si>
  <si>
    <t>Harts Chemist Ltd</t>
  </si>
  <si>
    <t>FKG44</t>
  </si>
  <si>
    <t>Jardines Pharmacy</t>
  </si>
  <si>
    <t>FDV90</t>
  </si>
  <si>
    <t>Jaysons Pharmacy</t>
  </si>
  <si>
    <t>Nottingham</t>
  </si>
  <si>
    <t>FE253</t>
  </si>
  <si>
    <t xml:space="preserve">Jhoots Pharmacy </t>
  </si>
  <si>
    <t>FM731</t>
  </si>
  <si>
    <t>Jhoots Healthcare Ltd</t>
  </si>
  <si>
    <t>Avenue House Surgery</t>
  </si>
  <si>
    <t>109 Saltergate</t>
  </si>
  <si>
    <t>FV850</t>
  </si>
  <si>
    <t>VIBHU LTD</t>
  </si>
  <si>
    <t>Killamarsh Pharmacy</t>
  </si>
  <si>
    <t>Killamarsh</t>
  </si>
  <si>
    <t>FA509</t>
  </si>
  <si>
    <t>MISTRY NR</t>
  </si>
  <si>
    <t>Lander &amp; Hunter Chemists</t>
  </si>
  <si>
    <t>FQQ23</t>
  </si>
  <si>
    <t>Littleover Pharmacy</t>
  </si>
  <si>
    <t>FFG99</t>
  </si>
  <si>
    <t>IQBAL M</t>
  </si>
  <si>
    <t>Markeaton Pharmacy</t>
  </si>
  <si>
    <t>FK746</t>
  </si>
  <si>
    <t>Clinical Care Ltd</t>
  </si>
  <si>
    <t>Medicine Drop</t>
  </si>
  <si>
    <t>FEQ63</t>
  </si>
  <si>
    <t xml:space="preserve">Medicine Stop </t>
  </si>
  <si>
    <t>Alfreton Primary Care Development</t>
  </si>
  <si>
    <t>Church Street</t>
  </si>
  <si>
    <t>DE55 7BD</t>
  </si>
  <si>
    <t>10-14 Winster Mews</t>
  </si>
  <si>
    <t>Gamesley</t>
  </si>
  <si>
    <t>SK13 0LU</t>
  </si>
  <si>
    <t>FVP47</t>
  </si>
  <si>
    <t>Long Eaton Healthcare Ltd</t>
  </si>
  <si>
    <t>Moir Pharmacy</t>
  </si>
  <si>
    <t>FR337</t>
  </si>
  <si>
    <t>Moorland Pharmacy</t>
  </si>
  <si>
    <t>5 Pennine Road</t>
  </si>
  <si>
    <t>Simmondley</t>
  </si>
  <si>
    <t>SK13 6NN</t>
  </si>
  <si>
    <t>FHY08</t>
  </si>
  <si>
    <t>Morrisons Pharmacy</t>
  </si>
  <si>
    <t>Chapel Street</t>
  </si>
  <si>
    <t>FV086</t>
  </si>
  <si>
    <t>FQA87</t>
  </si>
  <si>
    <t>Newhall Pharmacy</t>
  </si>
  <si>
    <t>FFP51</t>
  </si>
  <si>
    <t>Normanton Pharmacy</t>
  </si>
  <si>
    <t>FP362</t>
  </si>
  <si>
    <t>Share Seva Ltd</t>
  </si>
  <si>
    <t>Pear Tree</t>
  </si>
  <si>
    <t>FCF30</t>
  </si>
  <si>
    <t>Peak Pharmacy</t>
  </si>
  <si>
    <t>FCP63</t>
  </si>
  <si>
    <t>FCX07</t>
  </si>
  <si>
    <t>Dronfield Woodhouse</t>
  </si>
  <si>
    <t>FE155</t>
  </si>
  <si>
    <t>Recreation Close</t>
  </si>
  <si>
    <t>FE635</t>
  </si>
  <si>
    <t>FF562</t>
  </si>
  <si>
    <t>FFQ70</t>
  </si>
  <si>
    <t>Shirebrook</t>
  </si>
  <si>
    <t>FGJ11</t>
  </si>
  <si>
    <t>FGK42</t>
  </si>
  <si>
    <t>Heanor</t>
  </si>
  <si>
    <t>FGX56</t>
  </si>
  <si>
    <t>FHA96</t>
  </si>
  <si>
    <t>FHG30</t>
  </si>
  <si>
    <t>Ashgate Road</t>
  </si>
  <si>
    <t>S40 4AA</t>
  </si>
  <si>
    <t>FJ057</t>
  </si>
  <si>
    <t>FJ785</t>
  </si>
  <si>
    <t>66 South Street</t>
  </si>
  <si>
    <t>DE7 5QJ</t>
  </si>
  <si>
    <t>FJK11</t>
  </si>
  <si>
    <t>FK921</t>
  </si>
  <si>
    <t>Darley Dale Medical Centre</t>
  </si>
  <si>
    <t>Dale Road South</t>
  </si>
  <si>
    <t>Darley Dale</t>
  </si>
  <si>
    <t>FKC46</t>
  </si>
  <si>
    <t>FKV54</t>
  </si>
  <si>
    <t>60 Draycott Road</t>
  </si>
  <si>
    <t>FLK93</t>
  </si>
  <si>
    <t>FM491</t>
  </si>
  <si>
    <t>Church Gresley</t>
  </si>
  <si>
    <t>FMC42</t>
  </si>
  <si>
    <t>FME65</t>
  </si>
  <si>
    <t>FMN30</t>
  </si>
  <si>
    <t>FPV71</t>
  </si>
  <si>
    <t>FQA70</t>
  </si>
  <si>
    <t>PCT Healthcare</t>
  </si>
  <si>
    <t>FQH43</t>
  </si>
  <si>
    <t>FR077</t>
  </si>
  <si>
    <t>S43 3UX</t>
  </si>
  <si>
    <t>FRK32</t>
  </si>
  <si>
    <t>FRQ20</t>
  </si>
  <si>
    <t>FTP06</t>
  </si>
  <si>
    <t>FTW31</t>
  </si>
  <si>
    <t>FV039</t>
  </si>
  <si>
    <t>FVC06</t>
  </si>
  <si>
    <t>FWF66</t>
  </si>
  <si>
    <t>FWG50</t>
  </si>
  <si>
    <t>FWJ65</t>
  </si>
  <si>
    <t>The Pharmacy</t>
  </si>
  <si>
    <t>FAD98</t>
  </si>
  <si>
    <t xml:space="preserve">Peak Pharmacy </t>
  </si>
  <si>
    <t>FF177</t>
  </si>
  <si>
    <t>FH761</t>
  </si>
  <si>
    <t>FJE21</t>
  </si>
  <si>
    <t>FP496</t>
  </si>
  <si>
    <t>FQ277</t>
  </si>
  <si>
    <t>FRG00</t>
  </si>
  <si>
    <t>25 Market Place</t>
  </si>
  <si>
    <t>FVK66</t>
  </si>
  <si>
    <t>FXW83</t>
  </si>
  <si>
    <t>FPR37</t>
  </si>
  <si>
    <t>Peartree Pharmacy</t>
  </si>
  <si>
    <t>FPN34</t>
  </si>
  <si>
    <t>N H PHARM LTD</t>
  </si>
  <si>
    <t>FFP73</t>
  </si>
  <si>
    <t>Fasial Sheikh Limited</t>
  </si>
  <si>
    <t>Renishaw Pharmacy</t>
  </si>
  <si>
    <t>FWL77</t>
  </si>
  <si>
    <t>Riddings Limited</t>
  </si>
  <si>
    <t xml:space="preserve">Riddings Pharmacy </t>
  </si>
  <si>
    <t>FN502</t>
  </si>
  <si>
    <t>MR SHUIAB REHMAT</t>
  </si>
  <si>
    <t>Rosehill Pharmacy</t>
  </si>
  <si>
    <t xml:space="preserve"> </t>
  </si>
  <si>
    <t>FHW45</t>
  </si>
  <si>
    <t>L ROWLAND &amp; CO (RETAIL) LTD</t>
  </si>
  <si>
    <t>Rowlands Pharmacy</t>
  </si>
  <si>
    <t>FT236</t>
  </si>
  <si>
    <t>FXA72</t>
  </si>
  <si>
    <t>Saviour Pharmacy</t>
  </si>
  <si>
    <t>Dronfield Medical Centre</t>
  </si>
  <si>
    <t>FDP00</t>
  </si>
  <si>
    <t>Spondon Pharmacy</t>
  </si>
  <si>
    <t>FL813</t>
  </si>
  <si>
    <t>Stenson Road Pharmacy</t>
  </si>
  <si>
    <t>FXD96</t>
  </si>
  <si>
    <t>Superdrug Pharmacy</t>
  </si>
  <si>
    <t>FAW56</t>
  </si>
  <si>
    <t>FRC63</t>
  </si>
  <si>
    <t>FF348</t>
  </si>
  <si>
    <t>Swanwick Pharmacy</t>
  </si>
  <si>
    <t>FEJ71</t>
  </si>
  <si>
    <t>Wren Nest Road</t>
  </si>
  <si>
    <t>High Street West</t>
  </si>
  <si>
    <t>SK13 8HB</t>
  </si>
  <si>
    <t>01/07/2022 Glossop Pharmacy ICS Boundary Change</t>
  </si>
  <si>
    <t>FF596</t>
  </si>
  <si>
    <t>Tesco Pharmacy</t>
  </si>
  <si>
    <t>FJR15</t>
  </si>
  <si>
    <t>FQD17</t>
  </si>
  <si>
    <t>FXX72</t>
  </si>
  <si>
    <t>FFG61</t>
  </si>
  <si>
    <t xml:space="preserve">Tesco Pharmacy </t>
  </si>
  <si>
    <t>FW332</t>
  </si>
  <si>
    <t>Gilbert &amp; Armstrong Limited</t>
  </si>
  <si>
    <t>The Square</t>
  </si>
  <si>
    <t>FWT42</t>
  </si>
  <si>
    <t>FFL85</t>
  </si>
  <si>
    <t>Tupton Pharmacy</t>
  </si>
  <si>
    <t>FTJ83</t>
  </si>
  <si>
    <t>LP SD One Hundred Limited</t>
  </si>
  <si>
    <t>FE152</t>
  </si>
  <si>
    <t>Village Pharmacy</t>
  </si>
  <si>
    <t>FRF84</t>
  </si>
  <si>
    <t>FRV01</t>
  </si>
  <si>
    <t>DE21 6LA</t>
  </si>
  <si>
    <t>FT003</t>
  </si>
  <si>
    <t>Welfare Healthcare (UK) Ltd</t>
  </si>
  <si>
    <t>Welfare Pharmacy</t>
  </si>
  <si>
    <t>FH211</t>
  </si>
  <si>
    <t>Well</t>
  </si>
  <si>
    <t>FK597</t>
  </si>
  <si>
    <t>7 High Street West</t>
  </si>
  <si>
    <t>40 Hr</t>
  </si>
  <si>
    <t>FQT15</t>
  </si>
  <si>
    <t>FXQ07</t>
  </si>
  <si>
    <t>FC416</t>
  </si>
  <si>
    <t xml:space="preserve">Well </t>
  </si>
  <si>
    <t>FPC41</t>
  </si>
  <si>
    <t>FQW80</t>
  </si>
  <si>
    <t>FT978</t>
  </si>
  <si>
    <t>FX159</t>
  </si>
  <si>
    <t>FNX96</t>
  </si>
  <si>
    <t>Wellbeing Pharmacy</t>
  </si>
  <si>
    <t>FQF08</t>
  </si>
  <si>
    <t>Willington Pharmacy</t>
  </si>
  <si>
    <t>Willington</t>
  </si>
  <si>
    <t>FDM21</t>
  </si>
  <si>
    <t>BJ Wilson Ltd</t>
  </si>
  <si>
    <t>Oakwood</t>
  </si>
  <si>
    <t>FJF13</t>
  </si>
  <si>
    <t>FKV19</t>
  </si>
  <si>
    <t>FMN33</t>
  </si>
  <si>
    <t>FVD10</t>
  </si>
  <si>
    <t>Borrowash</t>
  </si>
  <si>
    <t>FVM24</t>
  </si>
  <si>
    <t>Castle Gresley</t>
  </si>
  <si>
    <t>FK120</t>
  </si>
  <si>
    <t>Alliance</t>
  </si>
  <si>
    <t>116/118 Station Road</t>
  </si>
  <si>
    <t>Hadfield</t>
  </si>
  <si>
    <t>SK13 1AL</t>
  </si>
  <si>
    <t>FF630</t>
  </si>
  <si>
    <t>Derbyshire Pharmacy Contractor Opening Hours</t>
  </si>
  <si>
    <t>MONDAY</t>
  </si>
  <si>
    <t xml:space="preserve">TUESDAY </t>
  </si>
  <si>
    <t>WEDNESDAY</t>
  </si>
  <si>
    <t>THURSDAY</t>
  </si>
  <si>
    <t>FRIDAY</t>
  </si>
  <si>
    <t>SATURDAY</t>
  </si>
  <si>
    <t>SUNDAY</t>
  </si>
  <si>
    <t>ODS CODE</t>
  </si>
  <si>
    <t xml:space="preserve">PHARMACY NAME </t>
  </si>
  <si>
    <t>ADDRESS 1</t>
  </si>
  <si>
    <t>ADDRESS 2</t>
  </si>
  <si>
    <t>POSTCODE</t>
  </si>
  <si>
    <t>CCG</t>
  </si>
  <si>
    <t>Core Total Hrs (40/100)</t>
  </si>
  <si>
    <t>KEY: Row 1 - Core hours, Row 2 -  Sup hours Row 3 Total opening hours</t>
  </si>
  <si>
    <t xml:space="preserve">FROM </t>
  </si>
  <si>
    <t xml:space="preserve">LUNCHTIME </t>
  </si>
  <si>
    <t xml:space="preserve">TO </t>
  </si>
  <si>
    <t>FROM</t>
  </si>
  <si>
    <t>TO</t>
  </si>
  <si>
    <t>TOTAL HOURS (PER DAY)</t>
  </si>
  <si>
    <t>TOTAL CORE HOURS</t>
  </si>
  <si>
    <t xml:space="preserve">TOTAL SUPPLEMENTARY HOURS </t>
  </si>
  <si>
    <t>GROSS TOTAL (INCLUSIVE OF CORE &amp; SUPPLEMENTARY</t>
  </si>
  <si>
    <t>Comments /Problems</t>
  </si>
  <si>
    <t>Core Hours</t>
  </si>
  <si>
    <t>Closed</t>
  </si>
  <si>
    <t>Supplementary Hours</t>
  </si>
  <si>
    <t>Total Hours</t>
  </si>
  <si>
    <t xml:space="preserve"> 200 Normanton Road</t>
  </si>
  <si>
    <t xml:space="preserve"> Derby</t>
  </si>
  <si>
    <t xml:space="preserve"> DE23 6UX</t>
  </si>
  <si>
    <t>Southern Derbyshire</t>
  </si>
  <si>
    <t>NHS profile has the pharmacy closing at 18:00, no applicaion to reduce hours, if they closed at 18:00 hours would not meet 40</t>
  </si>
  <si>
    <t xml:space="preserve"> 540 Sheffield Road</t>
  </si>
  <si>
    <t xml:space="preserve"> Whittington Moor</t>
  </si>
  <si>
    <t xml:space="preserve"> S41 8LX</t>
  </si>
  <si>
    <t>North Derbyshire Pathfinder</t>
  </si>
  <si>
    <t xml:space="preserve">Peak Pharmacy  </t>
  </si>
  <si>
    <t>Boots UK Ltd</t>
  </si>
  <si>
    <t xml:space="preserve"> 5 Shardlow Road</t>
  </si>
  <si>
    <t xml:space="preserve"> Alvaston</t>
  </si>
  <si>
    <t xml:space="preserve"> DE24 0JG</t>
  </si>
  <si>
    <t>09:00-09:15</t>
  </si>
  <si>
    <t>17:00-18:00</t>
  </si>
  <si>
    <t>16:30-17:00</t>
  </si>
  <si>
    <t>Superdrug Stores PLC</t>
  </si>
  <si>
    <t xml:space="preserve"> 21 Albion Street</t>
  </si>
  <si>
    <t xml:space="preserve"> Westfield Centre</t>
  </si>
  <si>
    <t xml:space="preserve"> DE1 2PR</t>
  </si>
  <si>
    <t>SDCCG</t>
  </si>
  <si>
    <t>Bestway National Chemists Ltd</t>
  </si>
  <si>
    <t xml:space="preserve"> Bridge Street</t>
  </si>
  <si>
    <t xml:space="preserve"> Pilsley</t>
  </si>
  <si>
    <t xml:space="preserve"> S45 8HE</t>
  </si>
  <si>
    <t>Hardwick Health Pathfinder</t>
  </si>
  <si>
    <t xml:space="preserve"> 28 Church Lane</t>
  </si>
  <si>
    <t xml:space="preserve"> Calow</t>
  </si>
  <si>
    <t xml:space="preserve"> S44 5AH</t>
  </si>
  <si>
    <t xml:space="preserve"> 54 Church Street</t>
  </si>
  <si>
    <t xml:space="preserve"> Brimington</t>
  </si>
  <si>
    <t xml:space="preserve"> Chesterfield</t>
  </si>
  <si>
    <t xml:space="preserve"> S43 1JG</t>
  </si>
  <si>
    <t>PCT Healthcare Limited</t>
  </si>
  <si>
    <t xml:space="preserve"> 1 Burton Road</t>
  </si>
  <si>
    <t xml:space="preserve"> DE1 1TH</t>
  </si>
  <si>
    <t xml:space="preserve"> 30 High Street</t>
  </si>
  <si>
    <t xml:space="preserve"> Old Whittington</t>
  </si>
  <si>
    <t xml:space="preserve"> S41 9JT</t>
  </si>
  <si>
    <t xml:space="preserve"> Gosforth Valley Medical Centre</t>
  </si>
  <si>
    <t xml:space="preserve"> Gorsey Brigg</t>
  </si>
  <si>
    <t xml:space="preserve"> S18 8UE</t>
  </si>
  <si>
    <t xml:space="preserve"> Units 2&amp;3  Oakwood District Centre,  Bishps Drive</t>
  </si>
  <si>
    <t xml:space="preserve"> DE21 2HT</t>
  </si>
  <si>
    <t>John &amp; John Ltd</t>
  </si>
  <si>
    <t xml:space="preserve"> 93 Sitwell Street</t>
  </si>
  <si>
    <t xml:space="preserve"> Spondon</t>
  </si>
  <si>
    <t xml:space="preserve"> DE21 7FH</t>
  </si>
  <si>
    <t>Housley Pharmacy</t>
  </si>
  <si>
    <t xml:space="preserve"> 3 Market Place</t>
  </si>
  <si>
    <t xml:space="preserve"> Long Eaton</t>
  </si>
  <si>
    <t xml:space="preserve"> NG10 1JL</t>
  </si>
  <si>
    <t>Erewash</t>
  </si>
  <si>
    <t>Hathersage Healthcare Ltd</t>
  </si>
  <si>
    <t xml:space="preserve"> Main Road</t>
  </si>
  <si>
    <t xml:space="preserve"> Hathersage</t>
  </si>
  <si>
    <t xml:space="preserve"> S32 1BB</t>
  </si>
  <si>
    <t>Hathersage Pharmacy</t>
  </si>
  <si>
    <t>Village Street Pharmacy Limited</t>
  </si>
  <si>
    <t xml:space="preserve"> Village Community Medical Centre</t>
  </si>
  <si>
    <t xml:space="preserve"> Browning Street</t>
  </si>
  <si>
    <t xml:space="preserve"> DE23 8AL</t>
  </si>
  <si>
    <t>08:00-09:00</t>
  </si>
  <si>
    <t>17:00-18:30</t>
  </si>
  <si>
    <t xml:space="preserve"> S43 4PL</t>
  </si>
  <si>
    <t>08:45-09:00</t>
  </si>
  <si>
    <t>18:00-18:15</t>
  </si>
  <si>
    <t>Jhoots Pharmacy Ltd</t>
  </si>
  <si>
    <t xml:space="preserve"> 53 - 55 Bridge Street</t>
  </si>
  <si>
    <t xml:space="preserve"> DE56 1AY</t>
  </si>
  <si>
    <t xml:space="preserve"> Wheatbridge Road</t>
  </si>
  <si>
    <t xml:space="preserve"> S40 2AB</t>
  </si>
  <si>
    <t xml:space="preserve"> 4 - 6 Chestnut Grove</t>
  </si>
  <si>
    <t xml:space="preserve"> Etwall</t>
  </si>
  <si>
    <t xml:space="preserve"> DE65 6NG</t>
  </si>
  <si>
    <t>Tesco Stores Ltd</t>
  </si>
  <si>
    <t>Tesco in store Pharmacy</t>
  </si>
  <si>
    <t>16:40-20:00</t>
  </si>
  <si>
    <t xml:space="preserve"> Midland Street</t>
  </si>
  <si>
    <t xml:space="preserve"> NG10 1NY</t>
  </si>
  <si>
    <t>100 Hr</t>
  </si>
  <si>
    <t>09:00-12:30</t>
  </si>
  <si>
    <t>17:00-21:00</t>
  </si>
  <si>
    <t xml:space="preserve"> Ashbourne Health Centre, Clifton Road</t>
  </si>
  <si>
    <t xml:space="preserve"> Ashbourne</t>
  </si>
  <si>
    <t xml:space="preserve"> DE6 1DR</t>
  </si>
  <si>
    <t xml:space="preserve"> 18:15</t>
  </si>
  <si>
    <t>Not completing 40 core hours</t>
  </si>
  <si>
    <t xml:space="preserve"> 21 Ilkeston Road</t>
  </si>
  <si>
    <t xml:space="preserve"> Heanor</t>
  </si>
  <si>
    <t xml:space="preserve"> DE75 7DT</t>
  </si>
  <si>
    <t>13:.30</t>
  </si>
  <si>
    <t xml:space="preserve"> 18:00</t>
  </si>
  <si>
    <t>Daleacre Healthcare Ltd</t>
  </si>
  <si>
    <t xml:space="preserve">Evans  Pharmacy </t>
  </si>
  <si>
    <t xml:space="preserve"> 11 Wilsthorpe Road</t>
  </si>
  <si>
    <t xml:space="preserve"> Breaston</t>
  </si>
  <si>
    <t xml:space="preserve"> DE72 3EA</t>
  </si>
  <si>
    <t>Lam Pharmacy &amp; Health Limited</t>
  </si>
  <si>
    <t xml:space="preserve"> 45 Derby Road</t>
  </si>
  <si>
    <t xml:space="preserve"> Swanwick</t>
  </si>
  <si>
    <t xml:space="preserve"> DE55 1AB</t>
  </si>
  <si>
    <t xml:space="preserve"> 36 High Street</t>
  </si>
  <si>
    <t>NHS profile does not match hours, DoS shows opening at 9am and Sat hours incorrect</t>
  </si>
  <si>
    <t>09:00-09:30</t>
  </si>
  <si>
    <t>15:30-17:30</t>
  </si>
  <si>
    <t>Peak  Pharmacy</t>
  </si>
  <si>
    <t xml:space="preserve"> 40 Nottingham Road</t>
  </si>
  <si>
    <t xml:space="preserve"> Ilkeston</t>
  </si>
  <si>
    <t xml:space="preserve"> DE7 5NL</t>
  </si>
  <si>
    <t>NHS profile says Manor Pharmacy</t>
  </si>
  <si>
    <t xml:space="preserve"> Lockoford Lane</t>
  </si>
  <si>
    <t xml:space="preserve"> S41 7JB</t>
  </si>
  <si>
    <t xml:space="preserve"> 15 - 17 High Street</t>
  </si>
  <si>
    <t xml:space="preserve"> Swadlincote</t>
  </si>
  <si>
    <t xml:space="preserve"> DE11 8JE</t>
  </si>
  <si>
    <t>Boots</t>
  </si>
  <si>
    <t>19 High Street</t>
  </si>
  <si>
    <t xml:space="preserve"> Kipling Drive</t>
  </si>
  <si>
    <t xml:space="preserve"> Mickleover</t>
  </si>
  <si>
    <t xml:space="preserve"> DE3 9NH</t>
  </si>
  <si>
    <t>Lock Pharmacy</t>
  </si>
  <si>
    <t xml:space="preserve"> 240 Chellaston Road</t>
  </si>
  <si>
    <t xml:space="preserve"> Shelton Lock</t>
  </si>
  <si>
    <t xml:space="preserve"> DE24 9EF</t>
  </si>
  <si>
    <t xml:space="preserve"> Woodville</t>
  </si>
  <si>
    <t>Tupton Healthcare Limited</t>
  </si>
  <si>
    <t xml:space="preserve"> 2 Green Lane</t>
  </si>
  <si>
    <t xml:space="preserve"> Tupton</t>
  </si>
  <si>
    <t xml:space="preserve"> S42 6BH</t>
  </si>
  <si>
    <t>Imaan Ltd (Tupton Pharmacy)</t>
  </si>
  <si>
    <t>Pharmahealth (Midlands) Limited</t>
  </si>
  <si>
    <t xml:space="preserve"> 1-3 Lowerdale Road</t>
  </si>
  <si>
    <t xml:space="preserve"> DE23 6WY</t>
  </si>
  <si>
    <t xml:space="preserve"> 5 Emmett Carr Lane</t>
  </si>
  <si>
    <t xml:space="preserve"> Renishaw </t>
  </si>
  <si>
    <t xml:space="preserve"> S21 3UL</t>
  </si>
  <si>
    <t xml:space="preserve"> 7 Green Lane</t>
  </si>
  <si>
    <t xml:space="preserve"> Chinley</t>
  </si>
  <si>
    <t xml:space="preserve"> SK23 6BA</t>
  </si>
  <si>
    <t xml:space="preserve"> 692-694 Osmaston Road</t>
  </si>
  <si>
    <t xml:space="preserve"> DE24 8GT</t>
  </si>
  <si>
    <t> 20:00</t>
  </si>
  <si>
    <t xml:space="preserve"> 92 Saltergate</t>
  </si>
  <si>
    <t xml:space="preserve"> S40 1LG</t>
  </si>
  <si>
    <t xml:space="preserve"> 67 Mansfield Road</t>
  </si>
  <si>
    <t xml:space="preserve"> DE75 7AL</t>
  </si>
  <si>
    <t xml:space="preserve"> 104 Keldholme Lane</t>
  </si>
  <si>
    <t xml:space="preserve"> DE24 0RY</t>
  </si>
  <si>
    <t xml:space="preserve"> 624 Chatsworth Road</t>
  </si>
  <si>
    <t xml:space="preserve"> S40 3JX</t>
  </si>
  <si>
    <t xml:space="preserve"> 6 Gloves Lane</t>
  </si>
  <si>
    <t xml:space="preserve"> Alfreton</t>
  </si>
  <si>
    <t xml:space="preserve"> DE55 5JJ</t>
  </si>
  <si>
    <t xml:space="preserve"> 40 Market Street</t>
  </si>
  <si>
    <t xml:space="preserve"> Whaley Bridge</t>
  </si>
  <si>
    <t xml:space="preserve"> SK23 7LP</t>
  </si>
  <si>
    <t xml:space="preserve"> 24 Market Place</t>
  </si>
  <si>
    <t>NHS profile should be B Payne and Son</t>
  </si>
  <si>
    <t>Wingerworth Medical Centre, Off Allendale Road</t>
  </si>
  <si>
    <t xml:space="preserve"> Wingerworth</t>
  </si>
  <si>
    <t xml:space="preserve"> S42 6PX</t>
  </si>
  <si>
    <t xml:space="preserve"> New Bridge</t>
  </si>
  <si>
    <t xml:space="preserve"> Clay Cross</t>
  </si>
  <si>
    <t xml:space="preserve"> S45 9NG</t>
  </si>
  <si>
    <t>5.30pm</t>
  </si>
  <si>
    <t xml:space="preserve"> 11-13 High Street</t>
  </si>
  <si>
    <t xml:space="preserve"> S43 4EY</t>
  </si>
  <si>
    <t xml:space="preserve"> Barlborough </t>
  </si>
  <si>
    <t>Avondale Manor</t>
  </si>
  <si>
    <t xml:space="preserve"> 15 Crayford Road</t>
  </si>
  <si>
    <t xml:space="preserve"> DE24 0HL</t>
  </si>
  <si>
    <t xml:space="preserve"> 75 Prince Charles Avenue</t>
  </si>
  <si>
    <t xml:space="preserve"> Mackworth</t>
  </si>
  <si>
    <t xml:space="preserve"> DE22 4BG</t>
  </si>
  <si>
    <t xml:space="preserve"> 12 King Street</t>
  </si>
  <si>
    <t xml:space="preserve"> Belper</t>
  </si>
  <si>
    <t xml:space="preserve"> DE56 1PS</t>
  </si>
  <si>
    <t xml:space="preserve"> 60-62 Station Road</t>
  </si>
  <si>
    <t xml:space="preserve"> Hatton</t>
  </si>
  <si>
    <t xml:space="preserve"> DE65 5EL</t>
  </si>
  <si>
    <t xml:space="preserve"> 126 Kedleston Road</t>
  </si>
  <si>
    <t xml:space="preserve"> DE22 1FX</t>
  </si>
  <si>
    <t xml:space="preserve">Rowlands Pharmacy </t>
  </si>
  <si>
    <t xml:space="preserve"> Kelvingrove Medical Centre,  28 Hands Road</t>
  </si>
  <si>
    <t xml:space="preserve"> DE75 7HA</t>
  </si>
  <si>
    <t>WM Morrison Supermarket Limited</t>
  </si>
  <si>
    <t xml:space="preserve"> Chapel Street</t>
  </si>
  <si>
    <t xml:space="preserve"> DE56 1AR</t>
  </si>
  <si>
    <t>DE56 1AR</t>
  </si>
  <si>
    <t xml:space="preserve"> 14 The Green</t>
  </si>
  <si>
    <t xml:space="preserve"> North Wingfield</t>
  </si>
  <si>
    <t xml:space="preserve"> S42 5LQ</t>
  </si>
  <si>
    <t xml:space="preserve"> Your Local (Market Street)</t>
  </si>
  <si>
    <t xml:space="preserve"> 55-57 Market Street</t>
  </si>
  <si>
    <t xml:space="preserve"> New Mills</t>
  </si>
  <si>
    <t xml:space="preserve"> SK22 4AA</t>
  </si>
  <si>
    <t xml:space="preserve"> 2 Temple Road</t>
  </si>
  <si>
    <t xml:space="preserve"> Buxton</t>
  </si>
  <si>
    <t xml:space="preserve"> SK17 9BZ</t>
  </si>
  <si>
    <t xml:space="preserve"> 18:30</t>
  </si>
  <si>
    <t>Georgemead Limited</t>
  </si>
  <si>
    <t xml:space="preserve"> 58 Elmton Road</t>
  </si>
  <si>
    <t xml:space="preserve"> Creswell</t>
  </si>
  <si>
    <t xml:space="preserve"> S80 4JE</t>
  </si>
  <si>
    <t xml:space="preserve"> The Old Station Surgery, Heanor Road</t>
  </si>
  <si>
    <t xml:space="preserve"> DE7 8DY</t>
  </si>
  <si>
    <t xml:space="preserve"> The Grange Family Health Centre</t>
  </si>
  <si>
    <t xml:space="preserve"> Stubbing Road</t>
  </si>
  <si>
    <t xml:space="preserve"> S40 2HP</t>
  </si>
  <si>
    <t xml:space="preserve"> DE7 5QJ</t>
  </si>
  <si>
    <t xml:space="preserve"> Clowne</t>
  </si>
  <si>
    <t xml:space="preserve"> S43 4LJ</t>
  </si>
  <si>
    <t xml:space="preserve">Ascent Pharmacy - Clowne </t>
  </si>
  <si>
    <t xml:space="preserve"> 4-5 Thornbrook Road</t>
  </si>
  <si>
    <t xml:space="preserve"> Chapel-en-le-Frith</t>
  </si>
  <si>
    <t xml:space="preserve"> SK23 0LX</t>
  </si>
  <si>
    <t xml:space="preserve"> 109 Wiltshire Road</t>
  </si>
  <si>
    <t xml:space="preserve"> Chaddesden</t>
  </si>
  <si>
    <t xml:space="preserve"> DE21 6FB</t>
  </si>
  <si>
    <t xml:space="preserve"> 27-29 Bath Street</t>
  </si>
  <si>
    <t xml:space="preserve"> DE7 8AH</t>
  </si>
  <si>
    <t>NHS profile still says Manor Pharmacy</t>
  </si>
  <si>
    <t xml:space="preserve"> Hall Street</t>
  </si>
  <si>
    <t xml:space="preserve"> DE55 7BT</t>
  </si>
  <si>
    <t xml:space="preserve">Your Local Boots Pharmacy </t>
  </si>
  <si>
    <t xml:space="preserve"> Derby Road</t>
  </si>
  <si>
    <t>No breaks shown on NHS profile</t>
  </si>
  <si>
    <t xml:space="preserve"> 139 Victoria Road</t>
  </si>
  <si>
    <t xml:space="preserve"> Fairfield</t>
  </si>
  <si>
    <t xml:space="preserve"> SK17 7PE</t>
  </si>
  <si>
    <t>Holmfield Chemist</t>
  </si>
  <si>
    <t xml:space="preserve"> 1 High Street</t>
  </si>
  <si>
    <t xml:space="preserve"> Codnor</t>
  </si>
  <si>
    <t xml:space="preserve"> Ripley</t>
  </si>
  <si>
    <t xml:space="preserve"> DE5 9QB</t>
  </si>
  <si>
    <t>closed</t>
  </si>
  <si>
    <t xml:space="preserve"> 8 Brian Clough Business Centre</t>
  </si>
  <si>
    <t xml:space="preserve"> 200-222 Cotton Lane</t>
  </si>
  <si>
    <t xml:space="preserve"> DE24 8GJ</t>
  </si>
  <si>
    <t xml:space="preserve"> DE4 2EU</t>
  </si>
  <si>
    <t xml:space="preserve"> 13 Derby Road</t>
  </si>
  <si>
    <t xml:space="preserve"> Chellaston</t>
  </si>
  <si>
    <t xml:space="preserve"> DE73 1SA</t>
  </si>
  <si>
    <t>Jardines (UK) Ltd</t>
  </si>
  <si>
    <t xml:space="preserve"> 210 Osmaston Road</t>
  </si>
  <si>
    <t xml:space="preserve"> DE23 8JX</t>
  </si>
  <si>
    <t>1 Devonshire Walk</t>
  </si>
  <si>
    <t xml:space="preserve"> DE1 2AH</t>
  </si>
  <si>
    <t>08:30-09:30</t>
  </si>
  <si>
    <t>16:30-18:00</t>
  </si>
  <si>
    <t xml:space="preserve"> 43 Station Road</t>
  </si>
  <si>
    <t xml:space="preserve"> Draycott</t>
  </si>
  <si>
    <t xml:space="preserve"> DE72 3QB</t>
  </si>
  <si>
    <t xml:space="preserve"> 22 Queen Elizabeth Way</t>
  </si>
  <si>
    <t xml:space="preserve"> Kirk Hallam</t>
  </si>
  <si>
    <t xml:space="preserve"> DE7 4NU</t>
  </si>
  <si>
    <t xml:space="preserve">Evans  Pharmacy  </t>
  </si>
  <si>
    <t xml:space="preserve"> NG10 3FR</t>
  </si>
  <si>
    <t xml:space="preserve"> 1 West Street</t>
  </si>
  <si>
    <t xml:space="preserve"> DE11 9DG</t>
  </si>
  <si>
    <t>17:00-17:30</t>
  </si>
  <si>
    <t xml:space="preserve"> 834 Osmaston Road</t>
  </si>
  <si>
    <t xml:space="preserve"> Allenton</t>
  </si>
  <si>
    <t xml:space="preserve"> DE24 9AA</t>
  </si>
  <si>
    <t>Stenson Healthcare Limited</t>
  </si>
  <si>
    <t xml:space="preserve"> 24-26 Stenson Road</t>
  </si>
  <si>
    <t xml:space="preserve"> DE23 1JB</t>
  </si>
  <si>
    <t>08:30-09:00</t>
  </si>
  <si>
    <t>18:00-18:30</t>
  </si>
  <si>
    <t xml:space="preserve"> 21 Causeway Lane</t>
  </si>
  <si>
    <t xml:space="preserve"> DE4 3AR</t>
  </si>
  <si>
    <t xml:space="preserve"> Heath Road,  Holmewood</t>
  </si>
  <si>
    <t xml:space="preserve"> S42 5RB</t>
  </si>
  <si>
    <t xml:space="preserve"> Bakewell</t>
  </si>
  <si>
    <t xml:space="preserve"> DE45 1ET</t>
  </si>
  <si>
    <t>Hurst Chemist</t>
  </si>
  <si>
    <t xml:space="preserve"> 5 - 7 High Street</t>
  </si>
  <si>
    <t xml:space="preserve"> DE5 3AB</t>
  </si>
  <si>
    <t xml:space="preserve"> Gresleydale Health Centre</t>
  </si>
  <si>
    <t xml:space="preserve"> Glamorgan Way</t>
  </si>
  <si>
    <t xml:space="preserve"> DE11 9JT</t>
  </si>
  <si>
    <t xml:space="preserve"> 46 Station Road</t>
  </si>
  <si>
    <t xml:space="preserve"> Coleman Health Centre, Coleman Street</t>
  </si>
  <si>
    <t xml:space="preserve"> DE24 8NH</t>
  </si>
  <si>
    <t xml:space="preserve"> 5 Greendale Shopping Centre,  Green Lane</t>
  </si>
  <si>
    <t xml:space="preserve"> S18 2LJ</t>
  </si>
  <si>
    <t xml:space="preserve"> 1 Limes Avenue</t>
  </si>
  <si>
    <t xml:space="preserve"> DE55 7DW</t>
  </si>
  <si>
    <t>PCT HEALTHCARE LTD</t>
  </si>
  <si>
    <t xml:space="preserve"> 57 King Street</t>
  </si>
  <si>
    <t xml:space="preserve"> DE56 1QA</t>
  </si>
  <si>
    <t xml:space="preserve"> 18-20 Sinfin District Centre, Arleston Lane</t>
  </si>
  <si>
    <t xml:space="preserve"> Sinfin</t>
  </si>
  <si>
    <t xml:space="preserve"> DE24 3ND</t>
  </si>
  <si>
    <t>Hilton Pharmacy</t>
  </si>
  <si>
    <t xml:space="preserve"> Welland Road</t>
  </si>
  <si>
    <t xml:space="preserve"> Hilton</t>
  </si>
  <si>
    <t xml:space="preserve"> DE65 5GZ</t>
  </si>
  <si>
    <t xml:space="preserve"> 299 Normanton Road</t>
  </si>
  <si>
    <t xml:space="preserve"> DE23 6UU</t>
  </si>
  <si>
    <t>NHS Profile says open until 6pm Sunday</t>
  </si>
  <si>
    <t xml:space="preserve"> 93 Macklin Street</t>
  </si>
  <si>
    <t xml:space="preserve"> DE1 1JX</t>
  </si>
  <si>
    <t xml:space="preserve"> 62 Spring Gardens</t>
  </si>
  <si>
    <t xml:space="preserve"> SK17 6BZ</t>
  </si>
  <si>
    <t xml:space="preserve"> 79 Devonshire Drive</t>
  </si>
  <si>
    <t xml:space="preserve"> DE3 9HD</t>
  </si>
  <si>
    <t>Wellcare Partnership Limited</t>
  </si>
  <si>
    <t xml:space="preserve"> Greenhill Primary Care Centre,  Greenhill Lane</t>
  </si>
  <si>
    <t xml:space="preserve"> Leabrooks</t>
  </si>
  <si>
    <t xml:space="preserve"> DE55 1LU</t>
  </si>
  <si>
    <t> 09:00</t>
  </si>
  <si>
    <t>16:30 </t>
  </si>
  <si>
    <t xml:space="preserve"> 200-202 St Thomas Road</t>
  </si>
  <si>
    <t xml:space="preserve"> DE23 8SX</t>
  </si>
  <si>
    <t xml:space="preserve"> 148 High Street</t>
  </si>
  <si>
    <t xml:space="preserve"> New Whittington</t>
  </si>
  <si>
    <t xml:space="preserve"> S43 2AN</t>
  </si>
  <si>
    <t xml:space="preserve"> 189 Birkenstyle Lane</t>
  </si>
  <si>
    <t xml:space="preserve"> Stonebroom</t>
  </si>
  <si>
    <t xml:space="preserve"> DE55 6LD</t>
  </si>
  <si>
    <t xml:space="preserve"> Park View Medical Centre,  Cranfleet Way</t>
  </si>
  <si>
    <t xml:space="preserve"> NG10 3RJ</t>
  </si>
  <si>
    <t xml:space="preserve">NHS profile shows different hours to this and the are only doing 36 hours </t>
  </si>
  <si>
    <t xml:space="preserve"> Market Street</t>
  </si>
  <si>
    <t xml:space="preserve"> Hayfield</t>
  </si>
  <si>
    <t xml:space="preserve"> High Peak</t>
  </si>
  <si>
    <t xml:space="preserve"> SK22 2EP</t>
  </si>
  <si>
    <t xml:space="preserve"> 1 Blenheim Parade,  Blenheim Drive</t>
  </si>
  <si>
    <t xml:space="preserve"> Allestree</t>
  </si>
  <si>
    <t xml:space="preserve"> DE22 2GP</t>
  </si>
  <si>
    <t>Supplementary</t>
  </si>
  <si>
    <t xml:space="preserve">Pinxton Pharmacy Ltd </t>
  </si>
  <si>
    <t xml:space="preserve"> 78 Victoria Road</t>
  </si>
  <si>
    <t xml:space="preserve"> Pinxton</t>
  </si>
  <si>
    <t xml:space="preserve"> NG16 6NH</t>
  </si>
  <si>
    <t>Medihealthcare (UK) Limited</t>
  </si>
  <si>
    <t xml:space="preserve"> 207 St Thomas Road</t>
  </si>
  <si>
    <t xml:space="preserve"> DE23 8RJ</t>
  </si>
  <si>
    <t>Changed supplementary hours 17/07/23 however NHS profile has not been updated with these</t>
  </si>
  <si>
    <t xml:space="preserve"> Kingsway Retail Park</t>
  </si>
  <si>
    <t xml:space="preserve"> Kingsway</t>
  </si>
  <si>
    <t xml:space="preserve"> DE22 3FA</t>
  </si>
  <si>
    <t>17:15-18:00</t>
  </si>
  <si>
    <t>FPT88</t>
  </si>
  <si>
    <t xml:space="preserve">Chesterfield </t>
  </si>
  <si>
    <t xml:space="preserve">2nd Floor, 26 High Street </t>
  </si>
  <si>
    <t xml:space="preserve">40 Hr </t>
  </si>
  <si>
    <t xml:space="preserve"> The Health Ctr,  Gosber Road</t>
  </si>
  <si>
    <t xml:space="preserve"> Eckington</t>
  </si>
  <si>
    <t xml:space="preserve"> S21 4BZ</t>
  </si>
  <si>
    <t xml:space="preserve"> 12 Bank Road</t>
  </si>
  <si>
    <t xml:space="preserve"> Matlock</t>
  </si>
  <si>
    <t xml:space="preserve"> DE4 3NF</t>
  </si>
  <si>
    <t xml:space="preserve"> 80 Main Road</t>
  </si>
  <si>
    <t xml:space="preserve"> Langwith</t>
  </si>
  <si>
    <t xml:space="preserve"> NG20 9BH</t>
  </si>
  <si>
    <t xml:space="preserve">Burlington Road Pharmacy </t>
  </si>
  <si>
    <t xml:space="preserve"> 7 Burlington Road</t>
  </si>
  <si>
    <t xml:space="preserve"> SK17 9AY</t>
  </si>
  <si>
    <t>17:00</t>
  </si>
  <si>
    <t>18:15</t>
  </si>
  <si>
    <t xml:space="preserve"> 9-11 Patchwork Row</t>
  </si>
  <si>
    <t xml:space="preserve"> NG20 8AL</t>
  </si>
  <si>
    <t xml:space="preserve"> 56-60 Victoria Street</t>
  </si>
  <si>
    <t xml:space="preserve"> Shirebrook</t>
  </si>
  <si>
    <t xml:space="preserve"> NG20 8AQ</t>
  </si>
  <si>
    <t>United Healthcare Group Ltd</t>
  </si>
  <si>
    <t xml:space="preserve"> High Street</t>
  </si>
  <si>
    <t xml:space="preserve"> Newhall</t>
  </si>
  <si>
    <t xml:space="preserve"> DE11 0HU</t>
  </si>
  <si>
    <t>17:30-18:30</t>
  </si>
  <si>
    <t xml:space="preserve"> Mill Street</t>
  </si>
  <si>
    <t xml:space="preserve"> S43 4JN</t>
  </si>
  <si>
    <t>Saffron Apothecaries (Leicester) Limited</t>
  </si>
  <si>
    <t>Willington Primary Care Centre,  Kingfisher Lane</t>
  </si>
  <si>
    <t xml:space="preserve"> DE65 6QT</t>
  </si>
  <si>
    <t>NHS profile shows opening at 08:30 &amp; closing at 18:30 but no application recieved for supplementary hours</t>
  </si>
  <si>
    <t xml:space="preserve"> Willington</t>
  </si>
  <si>
    <t xml:space="preserve"> S21 4JH</t>
  </si>
  <si>
    <t xml:space="preserve"> 26a North Street</t>
  </si>
  <si>
    <t xml:space="preserve"> DE1 3AZ</t>
  </si>
  <si>
    <t xml:space="preserve">Littleover Healthcare UK Ltd </t>
  </si>
  <si>
    <t xml:space="preserve"> 562 Burton Road</t>
  </si>
  <si>
    <t xml:space="preserve"> Littleover</t>
  </si>
  <si>
    <t xml:space="preserve"> DE23 6DF</t>
  </si>
  <si>
    <t xml:space="preserve"> Somercotes</t>
  </si>
  <si>
    <t xml:space="preserve"> DE55 4JJ</t>
  </si>
  <si>
    <t xml:space="preserve"> 5 High Street</t>
  </si>
  <si>
    <t xml:space="preserve"> DE5 3AA</t>
  </si>
  <si>
    <t xml:space="preserve"> 9 Market Place</t>
  </si>
  <si>
    <t xml:space="preserve"> South Normanton</t>
  </si>
  <si>
    <t xml:space="preserve"> DE55 2BN</t>
  </si>
  <si>
    <t xml:space="preserve"> 84 College Street</t>
  </si>
  <si>
    <t xml:space="preserve"> NG10 4NP</t>
  </si>
  <si>
    <t>NHS profile says they open 08:30-13:00 &amp; 13:30-18:00</t>
  </si>
  <si>
    <t xml:space="preserve">Evans  Pharmacy   </t>
  </si>
  <si>
    <t xml:space="preserve"> Staveley</t>
  </si>
  <si>
    <t>Moorland Pharmacy Ltd</t>
  </si>
  <si>
    <t xml:space="preserve"> Crich Medical Centre</t>
  </si>
  <si>
    <t xml:space="preserve"> Oakwell Drive</t>
  </si>
  <si>
    <t xml:space="preserve"> Crich</t>
  </si>
  <si>
    <t xml:space="preserve"> DE4 5PB</t>
  </si>
  <si>
    <t>Hyde Bank Road, Sett Valley Medical Centre</t>
  </si>
  <si>
    <t xml:space="preserve">17.45  </t>
  </si>
  <si>
    <t xml:space="preserve">  </t>
  </si>
  <si>
    <t xml:space="preserve"> 18:30 </t>
  </si>
  <si>
    <t xml:space="preserve"> 09:00 </t>
  </si>
  <si>
    <t xml:space="preserve"> 18 - 20 The Green</t>
  </si>
  <si>
    <t xml:space="preserve"> Hasland</t>
  </si>
  <si>
    <t xml:space="preserve"> S41 0LJ</t>
  </si>
  <si>
    <t xml:space="preserve"> 11-12 Spring Gardens Centre</t>
  </si>
  <si>
    <t xml:space="preserve"> SK17 6BJ</t>
  </si>
  <si>
    <t>Visionpharma Limited</t>
  </si>
  <si>
    <t>Visionpharma Ltd</t>
  </si>
  <si>
    <t xml:space="preserve"> 68 Wollaton Road</t>
  </si>
  <si>
    <t xml:space="preserve"> DE21 4HW</t>
  </si>
  <si>
    <t xml:space="preserve"> S40 1PJ</t>
  </si>
  <si>
    <t xml:space="preserve"> 48a Bath Street</t>
  </si>
  <si>
    <t>PeakPharmacy</t>
  </si>
  <si>
    <t xml:space="preserve"> 7-9 Market Street</t>
  </si>
  <si>
    <t xml:space="preserve"> S45 9JE</t>
  </si>
  <si>
    <t xml:space="preserve"> 1 - 2 Oxford Street</t>
  </si>
  <si>
    <t xml:space="preserve"> DE5 3AG</t>
  </si>
  <si>
    <t>Maine Road</t>
  </si>
  <si>
    <t>NHS profile hours do not match these</t>
  </si>
  <si>
    <t xml:space="preserve"> 47A Town Street</t>
  </si>
  <si>
    <t xml:space="preserve"> Duffield</t>
  </si>
  <si>
    <t xml:space="preserve"> DE56 4GG</t>
  </si>
  <si>
    <t xml:space="preserve"> 68 Friar Gate</t>
  </si>
  <si>
    <t xml:space="preserve"> DE1 1FP</t>
  </si>
  <si>
    <t>Hours do not match NHS profile</t>
  </si>
  <si>
    <t xml:space="preserve"> 2 Town End</t>
  </si>
  <si>
    <t xml:space="preserve"> Bolsover</t>
  </si>
  <si>
    <t xml:space="preserve"> S44 6DT</t>
  </si>
  <si>
    <t>NHS profile does not show lunch break</t>
  </si>
  <si>
    <t xml:space="preserve"> 56 South Street</t>
  </si>
  <si>
    <t xml:space="preserve"> 24 Town End</t>
  </si>
  <si>
    <t>Boots  Pharmacy</t>
  </si>
  <si>
    <t xml:space="preserve"> Unit 7,  Horse &amp; Jockey Yard</t>
  </si>
  <si>
    <t xml:space="preserve"> DE6 1GH</t>
  </si>
  <si>
    <t xml:space="preserve"> 5 Vernon Street</t>
  </si>
  <si>
    <t xml:space="preserve"> DE1 1FR</t>
  </si>
  <si>
    <t xml:space="preserve"> Royal Glen Park Medical Centre,  Rowallan Way</t>
  </si>
  <si>
    <t xml:space="preserve"> DE73 5BG</t>
  </si>
  <si>
    <t xml:space="preserve"> Royal Glen Park Medical Centre</t>
  </si>
  <si>
    <t xml:space="preserve"> 1225 London Road</t>
  </si>
  <si>
    <t xml:space="preserve"> DE24 8QH</t>
  </si>
  <si>
    <t xml:space="preserve"> 5 Wilson Street</t>
  </si>
  <si>
    <t xml:space="preserve"> DE1 1PG</t>
  </si>
  <si>
    <t xml:space="preserve"> Unit 7</t>
  </si>
  <si>
    <t xml:space="preserve"> Wardgate Way</t>
  </si>
  <si>
    <t xml:space="preserve"> S40 4SL</t>
  </si>
  <si>
    <t xml:space="preserve"> 190 North Wingfield Road</t>
  </si>
  <si>
    <t xml:space="preserve"> Grassmoor</t>
  </si>
  <si>
    <t xml:space="preserve"> S42 5ED</t>
  </si>
  <si>
    <t xml:space="preserve"> The Meteor Centre</t>
  </si>
  <si>
    <t xml:space="preserve"> Wheatcroft Way</t>
  </si>
  <si>
    <t xml:space="preserve"> DE21 4RY</t>
  </si>
  <si>
    <t>Evans Pharmacy Ltd</t>
  </si>
  <si>
    <t>New Health Centre, Skeavingtons Lane</t>
  </si>
  <si>
    <t xml:space="preserve"> DE7 8SX</t>
  </si>
  <si>
    <t xml:space="preserve"> 209a Sheffield Road</t>
  </si>
  <si>
    <t xml:space="preserve"> Killamarsh</t>
  </si>
  <si>
    <t xml:space="preserve"> S21 1DX</t>
  </si>
  <si>
    <t>NHS profile does not match these hours and no supplementary application submitted</t>
  </si>
  <si>
    <t xml:space="preserve"> Attlee Road</t>
  </si>
  <si>
    <t xml:space="preserve"> Inkersall</t>
  </si>
  <si>
    <t xml:space="preserve"> Victoria Avenue</t>
  </si>
  <si>
    <t xml:space="preserve"> DE72 3HD</t>
  </si>
  <si>
    <t xml:space="preserve"> 57/61 High Street</t>
  </si>
  <si>
    <t xml:space="preserve"> Units N &amp; O, The Dales, West Hallam</t>
  </si>
  <si>
    <t xml:space="preserve"> DE7 6GR</t>
  </si>
  <si>
    <t xml:space="preserve">  Units N &amp; O, The Dales, West Hallam</t>
  </si>
  <si>
    <t xml:space="preserve"> Studio 5, River Side Studios</t>
  </si>
  <si>
    <t xml:space="preserve">Dronfield  </t>
  </si>
  <si>
    <t xml:space="preserve"> 3 Scarsdale Place</t>
  </si>
  <si>
    <t xml:space="preserve"> Market Place</t>
  </si>
  <si>
    <t xml:space="preserve"> SK17 6EF</t>
  </si>
  <si>
    <t>Chapel Street Surgery</t>
  </si>
  <si>
    <t xml:space="preserve"> 22 Chapel Street</t>
  </si>
  <si>
    <t xml:space="preserve"> DE21 7JP</t>
  </si>
  <si>
    <t xml:space="preserve"> 39 Linton Road</t>
  </si>
  <si>
    <t xml:space="preserve"> DE11 9HS</t>
  </si>
  <si>
    <t xml:space="preserve"> Sinfin Shopping Centre, Arleston Lane</t>
  </si>
  <si>
    <t xml:space="preserve"> DE24 3DS</t>
  </si>
  <si>
    <t xml:space="preserve"> 504 Duffield Road</t>
  </si>
  <si>
    <t xml:space="preserve"> DE22 2DL</t>
  </si>
  <si>
    <t xml:space="preserve"> Moir Medical Centre, Regent Street</t>
  </si>
  <si>
    <t xml:space="preserve"> NG10 1QQ</t>
  </si>
  <si>
    <t xml:space="preserve"> 2 Barley Close</t>
  </si>
  <si>
    <t xml:space="preserve"> Little Eaton</t>
  </si>
  <si>
    <t xml:space="preserve"> DE21 5DJ</t>
  </si>
  <si>
    <t xml:space="preserve"> Newbold</t>
  </si>
  <si>
    <t xml:space="preserve"> S41 8DU</t>
  </si>
  <si>
    <t xml:space="preserve"> NG10 1RY</t>
  </si>
  <si>
    <t>COO memo hours different from NHS profile hours, no change of supplementary hours request recieved</t>
  </si>
  <si>
    <t xml:space="preserve"> Unit 2, Heatherton District Centre,  Hollybrook Way</t>
  </si>
  <si>
    <t xml:space="preserve"> DE23 3TZ</t>
  </si>
  <si>
    <t xml:space="preserve"> Whitwell</t>
  </si>
  <si>
    <t xml:space="preserve"> S80 4QR</t>
  </si>
  <si>
    <t> 18:00</t>
  </si>
  <si>
    <t> 17:30</t>
  </si>
  <si>
    <t> 10:00</t>
  </si>
  <si>
    <t>Gilbert &amp; Armstrong Pharmacy</t>
  </si>
  <si>
    <t xml:space="preserve"> The Square</t>
  </si>
  <si>
    <t> 13:00</t>
  </si>
  <si>
    <t xml:space="preserve"> 1 Stubley Drive</t>
  </si>
  <si>
    <t xml:space="preserve"> Dronfield</t>
  </si>
  <si>
    <t xml:space="preserve"> S18 8QY</t>
  </si>
  <si>
    <t xml:space="preserve"> 18 Main Street</t>
  </si>
  <si>
    <t xml:space="preserve"> NG20 8DG</t>
  </si>
  <si>
    <t>Firstcare Derby</t>
  </si>
  <si>
    <t xml:space="preserve"> St. Marks Road Health Centre</t>
  </si>
  <si>
    <t xml:space="preserve"> DE21 6AH</t>
  </si>
  <si>
    <t xml:space="preserve">18:00  </t>
  </si>
  <si>
    <t xml:space="preserve"> The Pharmacy</t>
  </si>
  <si>
    <t xml:space="preserve"> 2a Bridge Street</t>
  </si>
  <si>
    <t xml:space="preserve"> S21 1AH</t>
  </si>
  <si>
    <t xml:space="preserve"> Wesley Street</t>
  </si>
  <si>
    <t xml:space="preserve"> Langley Mill</t>
  </si>
  <si>
    <t xml:space="preserve"> NG16 4ED</t>
  </si>
  <si>
    <t xml:space="preserve"> 31 Greenhill Lane</t>
  </si>
  <si>
    <t xml:space="preserve"> Riddings</t>
  </si>
  <si>
    <t xml:space="preserve"> The Arthur Medical Centre, Four Lane Ends</t>
  </si>
  <si>
    <t xml:space="preserve"> Horsley Woodhouse</t>
  </si>
  <si>
    <t xml:space="preserve"> DE7 6AX</t>
  </si>
  <si>
    <t>Tideswell Pharmacy</t>
  </si>
  <si>
    <t xml:space="preserve"> Queen Street</t>
  </si>
  <si>
    <t xml:space="preserve"> Tideswell</t>
  </si>
  <si>
    <t xml:space="preserve"> SK17 8JT</t>
  </si>
  <si>
    <t xml:space="preserve"> 1 Waverley Street</t>
  </si>
  <si>
    <t xml:space="preserve"> Tibshelf</t>
  </si>
  <si>
    <t xml:space="preserve"> DE55 5PS</t>
  </si>
  <si>
    <t xml:space="preserve"> Swadlincote Surgery</t>
  </si>
  <si>
    <t xml:space="preserve"> Darklands Road</t>
  </si>
  <si>
    <t xml:space="preserve"> DE11 0PP</t>
  </si>
  <si>
    <t xml:space="preserve"> 35-37 Low Pavement,Market Place</t>
  </si>
  <si>
    <t xml:space="preserve"> S40 1PB</t>
  </si>
  <si>
    <t xml:space="preserve"> S18 1PY</t>
  </si>
  <si>
    <t xml:space="preserve"> Unit 1</t>
  </si>
  <si>
    <t xml:space="preserve"> 14-16 The Cornmarket</t>
  </si>
  <si>
    <t xml:space="preserve"> DE1 1QH</t>
  </si>
  <si>
    <t xml:space="preserve"> 1 Potter Street</t>
  </si>
  <si>
    <t xml:space="preserve"> Melbourne</t>
  </si>
  <si>
    <t xml:space="preserve"> DE73 8HW</t>
  </si>
  <si>
    <t xml:space="preserve"> Whitemoor Lane Medical Centre,  Whitemoor Lane</t>
  </si>
  <si>
    <t xml:space="preserve"> DE56 0JB</t>
  </si>
  <si>
    <t xml:space="preserve"> Whitemoor Lane Medical Centre, Whitemoor Lane</t>
  </si>
  <si>
    <t xml:space="preserve"> S45 9NU</t>
  </si>
  <si>
    <t xml:space="preserve">Dents of Chesterfield </t>
  </si>
  <si>
    <t xml:space="preserve"> S40 1LE</t>
  </si>
  <si>
    <t>NHS profile has different hours</t>
  </si>
  <si>
    <t>FY697</t>
  </si>
  <si>
    <t>JOHN DENT (CHEMISTS) LTD</t>
  </si>
  <si>
    <t>Dents of Chesterfield</t>
  </si>
  <si>
    <t xml:space="preserve"> Unit 1, Granby Road</t>
  </si>
  <si>
    <t xml:space="preserve"> DE45 1ES</t>
  </si>
  <si>
    <t xml:space="preserve"> 50 Park Farm Centre, Birchover Way</t>
  </si>
  <si>
    <t xml:space="preserve"> DE22 2QN</t>
  </si>
  <si>
    <t>NHS profile does not show lunch break on Saturday</t>
  </si>
  <si>
    <t xml:space="preserve">Core Hours </t>
  </si>
  <si>
    <t>Boots UK Limited</t>
  </si>
  <si>
    <t>Oakfield Pharma Ltd</t>
  </si>
  <si>
    <t>Tesco Stores Limited</t>
  </si>
  <si>
    <t>TRADING NAME</t>
  </si>
  <si>
    <t>08:00-08:30</t>
  </si>
  <si>
    <t>17:00-20:00</t>
  </si>
  <si>
    <t>The Health Centre</t>
  </si>
  <si>
    <t>Twigcrest Ltd</t>
  </si>
  <si>
    <t>Long Lane</t>
  </si>
  <si>
    <t>Morningside (Leicester) Limited</t>
  </si>
  <si>
    <t>Morningside Pharmacy</t>
  </si>
  <si>
    <t>100 hr</t>
  </si>
  <si>
    <t>Avicenna Retail Ltd</t>
  </si>
  <si>
    <t>FFR64</t>
  </si>
  <si>
    <t>FDT82</t>
  </si>
  <si>
    <t>LOOKING AFTER YOU LTD</t>
  </si>
  <si>
    <t>S81 0RS</t>
  </si>
  <si>
    <t>FQL77</t>
  </si>
  <si>
    <t>95-97 Bridge Street</t>
  </si>
  <si>
    <t>S80 1DL</t>
  </si>
  <si>
    <t>FH735</t>
  </si>
  <si>
    <t>Newark &amp; Sherwood</t>
  </si>
  <si>
    <t>Beaumond Chambers, London Road</t>
  </si>
  <si>
    <t xml:space="preserve">Newark </t>
  </si>
  <si>
    <t>NG24 1TN</t>
  </si>
  <si>
    <t>FQ546</t>
  </si>
  <si>
    <t>Nottingham North &amp; East</t>
  </si>
  <si>
    <t>354 Westdale Lane</t>
  </si>
  <si>
    <t>Mapperley</t>
  </si>
  <si>
    <t>NG3 6ET</t>
  </si>
  <si>
    <t>FP250</t>
  </si>
  <si>
    <t>Nottingham West</t>
  </si>
  <si>
    <t>Unit 5, West Point Shopping Centre, Ransom Road</t>
  </si>
  <si>
    <t>Chilwell</t>
  </si>
  <si>
    <t>NG9 6DX</t>
  </si>
  <si>
    <t>FQM62</t>
  </si>
  <si>
    <t xml:space="preserve">Nottingham </t>
  </si>
  <si>
    <t>NG3 3GG</t>
  </si>
  <si>
    <t>2-4 King Street</t>
  </si>
  <si>
    <t>Southwell</t>
  </si>
  <si>
    <t>NG25 0EN</t>
  </si>
  <si>
    <t>FCQ75</t>
  </si>
  <si>
    <t xml:space="preserve">Rushcliffe </t>
  </si>
  <si>
    <t>2 The Square</t>
  </si>
  <si>
    <t>Keyworth</t>
  </si>
  <si>
    <t>NG12 5JT</t>
  </si>
  <si>
    <t>FDK05</t>
  </si>
  <si>
    <t>73-75 Bracebridge Drive</t>
  </si>
  <si>
    <t>Bilborough</t>
  </si>
  <si>
    <t>NG8 4PH</t>
  </si>
  <si>
    <t>FDN93</t>
  </si>
  <si>
    <t xml:space="preserve">Mansfield &amp; Ashfield </t>
  </si>
  <si>
    <t>113 Clipstone Road West</t>
  </si>
  <si>
    <t>Forest Town</t>
  </si>
  <si>
    <t>Mansfield</t>
  </si>
  <si>
    <t>NG19 0BT</t>
  </si>
  <si>
    <t>FA770</t>
  </si>
  <si>
    <t>Faral Healthcare Ltd</t>
  </si>
  <si>
    <t>42 Bailey Street</t>
  </si>
  <si>
    <t>Old Basford</t>
  </si>
  <si>
    <t>NG6 0HA</t>
  </si>
  <si>
    <t>FE463</t>
  </si>
  <si>
    <t>Unit 4, 9 Bestwood Park Drive West</t>
  </si>
  <si>
    <t>Rise Park</t>
  </si>
  <si>
    <t>NG5 5EJ</t>
  </si>
  <si>
    <t>FF338</t>
  </si>
  <si>
    <t>Primary Care Centre, Lowfield Lane</t>
  </si>
  <si>
    <t>Balderton</t>
  </si>
  <si>
    <t>Newark</t>
  </si>
  <si>
    <t>NG24 3HJ</t>
  </si>
  <si>
    <t>FFN21</t>
  </si>
  <si>
    <t>176 Southchurch Drive</t>
  </si>
  <si>
    <t>Clifton</t>
  </si>
  <si>
    <t>NG11 8AA</t>
  </si>
  <si>
    <t>Medical Centre, Belvoir Health Group, Candleby Lane</t>
  </si>
  <si>
    <t>NG12 3JG</t>
  </si>
  <si>
    <t>FJ638</t>
  </si>
  <si>
    <t>48a Lowmoor Road</t>
  </si>
  <si>
    <t>Kirkby in Ashfield</t>
  </si>
  <si>
    <t>NG17 7BG</t>
  </si>
  <si>
    <t>FK205</t>
  </si>
  <si>
    <t>Forest Road</t>
  </si>
  <si>
    <t>New Ollerton</t>
  </si>
  <si>
    <t>NG22 9PL</t>
  </si>
  <si>
    <t>FM537</t>
  </si>
  <si>
    <t>NG24 3LG</t>
  </si>
  <si>
    <t>FAX39</t>
  </si>
  <si>
    <t>Affinity Pharma Ltd</t>
  </si>
  <si>
    <t>130-132 Forest Road</t>
  </si>
  <si>
    <t>Annesley Woodhouse</t>
  </si>
  <si>
    <t>NG17 9HH</t>
  </si>
  <si>
    <t>FN669</t>
  </si>
  <si>
    <t>Stapleford</t>
  </si>
  <si>
    <t>NG9 8DB</t>
  </si>
  <si>
    <t>FNP89</t>
  </si>
  <si>
    <t>81 Bramcote Lane</t>
  </si>
  <si>
    <t>NG9 4ET</t>
  </si>
  <si>
    <t>FP158</t>
  </si>
  <si>
    <t>NG19 0FW</t>
  </si>
  <si>
    <t>FYG95</t>
  </si>
  <si>
    <t>Eastwood Health Ltd</t>
  </si>
  <si>
    <t>106 Nottingham Road</t>
  </si>
  <si>
    <t>Eastwood</t>
  </si>
  <si>
    <t>NG16 3NP</t>
  </si>
  <si>
    <t>FQ820</t>
  </si>
  <si>
    <t>22a Main Road</t>
  </si>
  <si>
    <t>Radcliffe-on-Trent</t>
  </si>
  <si>
    <t>NG12 2FH</t>
  </si>
  <si>
    <t>FQE29</t>
  </si>
  <si>
    <t>137 Nottingham Road</t>
  </si>
  <si>
    <t>Selston</t>
  </si>
  <si>
    <t>NG16 6BT</t>
  </si>
  <si>
    <t>FR912</t>
  </si>
  <si>
    <t>Rainworth Primary Care Centre, Warsop Lane</t>
  </si>
  <si>
    <t>Rainworth</t>
  </si>
  <si>
    <t>NG21 0AD</t>
  </si>
  <si>
    <t>FRT31</t>
  </si>
  <si>
    <t>Newgate Street</t>
  </si>
  <si>
    <t>S80 1HP</t>
  </si>
  <si>
    <t>FT108</t>
  </si>
  <si>
    <t>412 Broxtowe Lane</t>
  </si>
  <si>
    <t>Aspley</t>
  </si>
  <si>
    <t>NG8 5ND</t>
  </si>
  <si>
    <t>FXE35</t>
  </si>
  <si>
    <t>12 Harrow Road</t>
  </si>
  <si>
    <t>Wollaton</t>
  </si>
  <si>
    <t>NG8 1FG</t>
  </si>
  <si>
    <t>FXG89</t>
  </si>
  <si>
    <t>The Hucknall Road Pharmacy, Off Kibworth Close</t>
  </si>
  <si>
    <t>Heathfield Estate</t>
  </si>
  <si>
    <t>NG5 1NA</t>
  </si>
  <si>
    <t>FRQ47</t>
  </si>
  <si>
    <t>HI Weldrick Limited</t>
  </si>
  <si>
    <t>67 Scrooby Road</t>
  </si>
  <si>
    <t>Harworth</t>
  </si>
  <si>
    <t>Doncaster</t>
  </si>
  <si>
    <t>FVP28</t>
  </si>
  <si>
    <t>The Retort House</t>
  </si>
  <si>
    <t>Marsh Lane</t>
  </si>
  <si>
    <t>Misterton</t>
  </si>
  <si>
    <t>DN10 4DL</t>
  </si>
  <si>
    <t>FFG67</t>
  </si>
  <si>
    <t>24 Chilwell Road</t>
  </si>
  <si>
    <t>Beeston</t>
  </si>
  <si>
    <t>NG9 1EJ</t>
  </si>
  <si>
    <t>FEA47</t>
  </si>
  <si>
    <t>66 Vale Road</t>
  </si>
  <si>
    <t>Colwick</t>
  </si>
  <si>
    <t>NG4 2EB</t>
  </si>
  <si>
    <t>FJN60</t>
  </si>
  <si>
    <t>Melbourne Park Medical Centre, Melbourne Road</t>
  </si>
  <si>
    <t>NG8 5HL</t>
  </si>
  <si>
    <t>FE204</t>
  </si>
  <si>
    <t>LAVYNCHY LTD</t>
  </si>
  <si>
    <t>5 Newcastle Street</t>
  </si>
  <si>
    <t>Tuxford</t>
  </si>
  <si>
    <t>NG22 0LN</t>
  </si>
  <si>
    <t>FGX51</t>
  </si>
  <si>
    <t>249 Sneinton Dale</t>
  </si>
  <si>
    <t>Sneinton</t>
  </si>
  <si>
    <t>NG3 7DQ</t>
  </si>
  <si>
    <t>FW548</t>
  </si>
  <si>
    <t xml:space="preserve">Nottingham University NHS Hospitals Trust B Floor, QMC Campus </t>
  </si>
  <si>
    <t>NG7 2UH</t>
  </si>
  <si>
    <t>FCH51</t>
  </si>
  <si>
    <t>NG9 2AR</t>
  </si>
  <si>
    <t>FF391</t>
  </si>
  <si>
    <t>Chesterfield Road South</t>
  </si>
  <si>
    <t>FKH45</t>
  </si>
  <si>
    <t>FKM40</t>
  </si>
  <si>
    <t>Tesco Instore Pharmacy, Jennison Street</t>
  </si>
  <si>
    <t>Bulwell</t>
  </si>
  <si>
    <t>NG6 8EQ</t>
  </si>
  <si>
    <t>FMX90</t>
  </si>
  <si>
    <t>Gateford Road</t>
  </si>
  <si>
    <t>S81 7AP</t>
  </si>
  <si>
    <t>FQ033</t>
  </si>
  <si>
    <t>Swiney Way</t>
  </si>
  <si>
    <t>Toton</t>
  </si>
  <si>
    <t>FRF92</t>
  </si>
  <si>
    <t>Tesco Instore Pharmacy, Top Valley Way</t>
  </si>
  <si>
    <t>Top Valley</t>
  </si>
  <si>
    <t>NG5 9DD</t>
  </si>
  <si>
    <t>FWJ86</t>
  </si>
  <si>
    <t>NG18 3RT</t>
  </si>
  <si>
    <t>FX727</t>
  </si>
  <si>
    <t>Hucknall</t>
  </si>
  <si>
    <t>NG15 7UQ</t>
  </si>
  <si>
    <t>FFP08</t>
  </si>
  <si>
    <t>37 Central Square, Forest Mall</t>
  </si>
  <si>
    <t>Idlewells Shopping Centre</t>
  </si>
  <si>
    <t>Sutton in Ashfield</t>
  </si>
  <si>
    <t>NG17 1BP</t>
  </si>
  <si>
    <t>FMT00</t>
  </si>
  <si>
    <t>14-18 Stockwell Gate</t>
  </si>
  <si>
    <t>NG18 1LE</t>
  </si>
  <si>
    <t>FJ636</t>
  </si>
  <si>
    <t xml:space="preserve">Bulwell </t>
  </si>
  <si>
    <t>NG6 8AQ</t>
  </si>
  <si>
    <t>FMN93</t>
  </si>
  <si>
    <t>113 Sneinton Road</t>
  </si>
  <si>
    <t>NG2 4QL</t>
  </si>
  <si>
    <t>FVH17</t>
  </si>
  <si>
    <t>Mansfield Road</t>
  </si>
  <si>
    <t>Skegby</t>
  </si>
  <si>
    <t>NG17 3EE</t>
  </si>
  <si>
    <t>FMK43</t>
  </si>
  <si>
    <t>77 High Street</t>
  </si>
  <si>
    <t>Arnold</t>
  </si>
  <si>
    <t>NG5 7DJ</t>
  </si>
  <si>
    <t>FRF42</t>
  </si>
  <si>
    <t>44 Monksway</t>
  </si>
  <si>
    <t xml:space="preserve">Silverdale </t>
  </si>
  <si>
    <t>FFF07</t>
  </si>
  <si>
    <t>475 Mansfield Road</t>
  </si>
  <si>
    <t>Sherwood</t>
  </si>
  <si>
    <t>NG5 2DR</t>
  </si>
  <si>
    <t>FQD72</t>
  </si>
  <si>
    <t>47 Sherwood Avenue</t>
  </si>
  <si>
    <t>NG24 1QH</t>
  </si>
  <si>
    <t>FJD56</t>
  </si>
  <si>
    <t>Pharmis Health Care Ltd</t>
  </si>
  <si>
    <t>37 Beech Avenue</t>
  </si>
  <si>
    <t>New Basford</t>
  </si>
  <si>
    <t>NG7 7LJ</t>
  </si>
  <si>
    <t>FEN54</t>
  </si>
  <si>
    <t>Unit 6, Tudor Square</t>
  </si>
  <si>
    <t>West Bridgford</t>
  </si>
  <si>
    <t>NG2 6BT</t>
  </si>
  <si>
    <t>FDM62</t>
  </si>
  <si>
    <t>29a/29b Church Street</t>
  </si>
  <si>
    <t>Warsop</t>
  </si>
  <si>
    <t>NG20 0AU</t>
  </si>
  <si>
    <t>FE056</t>
  </si>
  <si>
    <t>1 Salop Street</t>
  </si>
  <si>
    <t>Daybrook</t>
  </si>
  <si>
    <t>NG5 6HP</t>
  </si>
  <si>
    <t>FH057</t>
  </si>
  <si>
    <t>6 Sherwood Street</t>
  </si>
  <si>
    <t>NG20 0JN</t>
  </si>
  <si>
    <t>FHJ14</t>
  </si>
  <si>
    <t>36 High Street</t>
  </si>
  <si>
    <t>Mansfield Woodhouse</t>
  </si>
  <si>
    <t>NG19 8AN</t>
  </si>
  <si>
    <t>FDL95</t>
  </si>
  <si>
    <t>FVQ47</t>
  </si>
  <si>
    <t>Octavian Healthcare Limited</t>
  </si>
  <si>
    <t>Riverside Health Centre</t>
  </si>
  <si>
    <t>Riverside Walk</t>
  </si>
  <si>
    <t>Retford</t>
  </si>
  <si>
    <t>DN22 6AA</t>
  </si>
  <si>
    <t>FMD46</t>
  </si>
  <si>
    <t>544 Radford Road</t>
  </si>
  <si>
    <t>NG7 7EA</t>
  </si>
  <si>
    <t>FCX46</t>
  </si>
  <si>
    <t>1 Shelford Road</t>
  </si>
  <si>
    <t>Radcliffe on Trent</t>
  </si>
  <si>
    <t>NG12 2AE</t>
  </si>
  <si>
    <t>FFA16</t>
  </si>
  <si>
    <t>403, Nuthall Road</t>
  </si>
  <si>
    <t>NG8 5DB</t>
  </si>
  <si>
    <t>FDV95</t>
  </si>
  <si>
    <t>Unit C, Broxtowe Business Park Centre</t>
  </si>
  <si>
    <t>Calverton Drive</t>
  </si>
  <si>
    <t>Strelley</t>
  </si>
  <si>
    <t>NG8 6QP</t>
  </si>
  <si>
    <t>FG727</t>
  </si>
  <si>
    <t>6 Poplar Drive</t>
  </si>
  <si>
    <t>Pleasley</t>
  </si>
  <si>
    <t>NG19 7TA</t>
  </si>
  <si>
    <t>149 Carlton Road</t>
  </si>
  <si>
    <t>NG3 2FN</t>
  </si>
  <si>
    <t>FD664</t>
  </si>
  <si>
    <t>NG9 7AA</t>
  </si>
  <si>
    <t>FYC15</t>
  </si>
  <si>
    <t>Rosemary Street Health Ltd</t>
  </si>
  <si>
    <t>Rosemary Street Health Centre</t>
  </si>
  <si>
    <t>Rosemary Street</t>
  </si>
  <si>
    <t>NG19 6AB</t>
  </si>
  <si>
    <t>FEL83</t>
  </si>
  <si>
    <t>40 Rosemary Street</t>
  </si>
  <si>
    <t>NG18 1QL</t>
  </si>
  <si>
    <t>FF951</t>
  </si>
  <si>
    <t>27 Greens Lane</t>
  </si>
  <si>
    <t>Kimberley</t>
  </si>
  <si>
    <t>NG16 2PB</t>
  </si>
  <si>
    <t>FFV66</t>
  </si>
  <si>
    <t>Harwood Close, Skegby Road</t>
  </si>
  <si>
    <t>NG17 4PD</t>
  </si>
  <si>
    <t>FG577</t>
  </si>
  <si>
    <t>35 Plains Road</t>
  </si>
  <si>
    <t>NG3 5JU</t>
  </si>
  <si>
    <t>FJE15</t>
  </si>
  <si>
    <t>NG5 7BQ</t>
  </si>
  <si>
    <t>FJN22</t>
  </si>
  <si>
    <t>Carlton</t>
  </si>
  <si>
    <t>NG4 3DR</t>
  </si>
  <si>
    <t>FM052</t>
  </si>
  <si>
    <t>9 Bridgeway Centre</t>
  </si>
  <si>
    <t>The Meadows</t>
  </si>
  <si>
    <t>FPH67</t>
  </si>
  <si>
    <t>49 Brook Street</t>
  </si>
  <si>
    <t>NG17 1ES</t>
  </si>
  <si>
    <t>FQX00</t>
  </si>
  <si>
    <t>1 Milton Court</t>
  </si>
  <si>
    <t>Ravenshead</t>
  </si>
  <si>
    <t>NG15 9BD</t>
  </si>
  <si>
    <t>FR064</t>
  </si>
  <si>
    <t>Netherfield Medical Centre, Knight Street</t>
  </si>
  <si>
    <t>Netherfield</t>
  </si>
  <si>
    <t>NG4 2FN</t>
  </si>
  <si>
    <t>FR232</t>
  </si>
  <si>
    <t>Kings Medical Centre, King Street</t>
  </si>
  <si>
    <t>NG17 1AT</t>
  </si>
  <si>
    <t>FRL99</t>
  </si>
  <si>
    <t>127 Sutton Road, Huthwaite</t>
  </si>
  <si>
    <t>NG17 2NF</t>
  </si>
  <si>
    <t>FV678</t>
  </si>
  <si>
    <t>Blue Bell Wood Way, Ashfield Park</t>
  </si>
  <si>
    <t>NG17 1JW</t>
  </si>
  <si>
    <t>FWJ83</t>
  </si>
  <si>
    <t>18 Ladybrook Place, Ladybrook Lane</t>
  </si>
  <si>
    <t>NG18 5JP</t>
  </si>
  <si>
    <t>FWQ03</t>
  </si>
  <si>
    <t>18 Westdale Lane</t>
  </si>
  <si>
    <t>Gedling</t>
  </si>
  <si>
    <t>NG4 3JA</t>
  </si>
  <si>
    <t>FML74</t>
  </si>
  <si>
    <t>Dragon Retail 604 Ltd</t>
  </si>
  <si>
    <t>50 Lowmoor Road</t>
  </si>
  <si>
    <t>FNH80</t>
  </si>
  <si>
    <t>Peter James (Bridgegate Chemist Limited)</t>
  </si>
  <si>
    <t>1A Welbeck Road</t>
  </si>
  <si>
    <t>Ordsall</t>
  </si>
  <si>
    <t>DN22 7RP</t>
  </si>
  <si>
    <t>FN473</t>
  </si>
  <si>
    <t xml:space="preserve">Mansfield </t>
  </si>
  <si>
    <t>NG18 5GG</t>
  </si>
  <si>
    <t>FFA30</t>
  </si>
  <si>
    <t>FJM65</t>
  </si>
  <si>
    <t>25 Flamsteed Road</t>
  </si>
  <si>
    <t>NG8 6LR</t>
  </si>
  <si>
    <t>FH469</t>
  </si>
  <si>
    <t>Unit 1, 2 Upminster Drive</t>
  </si>
  <si>
    <t>Nuthall</t>
  </si>
  <si>
    <t>NG16 1PT</t>
  </si>
  <si>
    <t>FJC82</t>
  </si>
  <si>
    <t>Triple Healthcare Ltd</t>
  </si>
  <si>
    <t>271 Westdale Lane</t>
  </si>
  <si>
    <t>NG4 4FG</t>
  </si>
  <si>
    <t>FM623</t>
  </si>
  <si>
    <t>Avicenna Sanatio LLP</t>
  </si>
  <si>
    <t>194 Alfreton Road</t>
  </si>
  <si>
    <t>NG7 3PE</t>
  </si>
  <si>
    <t>FAR00</t>
  </si>
  <si>
    <t>6 Newgate Street</t>
  </si>
  <si>
    <t>S80 2HD</t>
  </si>
  <si>
    <t>FAV79</t>
  </si>
  <si>
    <t>Mansfield Healthcare Ltd</t>
  </si>
  <si>
    <t>123 Newgate Lane</t>
  </si>
  <si>
    <t>NG18 2LG</t>
  </si>
  <si>
    <t>FKW75</t>
  </si>
  <si>
    <t>Dispharma Retail Ltd</t>
  </si>
  <si>
    <t>97a Melton Road</t>
  </si>
  <si>
    <t>NG2 6EN</t>
  </si>
  <si>
    <t>FGM17</t>
  </si>
  <si>
    <t xml:space="preserve">Embankment PCC 50/60 Wilford Lane  </t>
  </si>
  <si>
    <t>FKP05</t>
  </si>
  <si>
    <t>Embankment Primary Care Centre</t>
  </si>
  <si>
    <t>FHK40</t>
  </si>
  <si>
    <t>The District Centre, Lings Bar Road</t>
  </si>
  <si>
    <t>Gamston</t>
  </si>
  <si>
    <t>NG2 6PS</t>
  </si>
  <si>
    <t>FQ318</t>
  </si>
  <si>
    <t>Office 4 Courtyard Business</t>
  </si>
  <si>
    <t xml:space="preserve"> Southwold Drive</t>
  </si>
  <si>
    <t>NG8 1PA</t>
  </si>
  <si>
    <t>FA117</t>
  </si>
  <si>
    <t>11 Carlton Business Centre</t>
  </si>
  <si>
    <t>NG4 3AA</t>
  </si>
  <si>
    <t>FTK30</t>
  </si>
  <si>
    <t>89 Victoria Road</t>
  </si>
  <si>
    <t>NG4 2NN</t>
  </si>
  <si>
    <t>FXH72</t>
  </si>
  <si>
    <t>85-89 Radford Road</t>
  </si>
  <si>
    <t>Hyson Green</t>
  </si>
  <si>
    <t>NG7 5DR</t>
  </si>
  <si>
    <t>FNW29</t>
  </si>
  <si>
    <t>Looking After You Ltd</t>
  </si>
  <si>
    <t>3 Ossington Close</t>
  </si>
  <si>
    <t>Meden Vale</t>
  </si>
  <si>
    <t>NG20 9PZ</t>
  </si>
  <si>
    <t>FFG62</t>
  </si>
  <si>
    <t>Mary Potter Centre</t>
  </si>
  <si>
    <t>NG7 5HY</t>
  </si>
  <si>
    <t>FQX51</t>
  </si>
  <si>
    <t>852a Woodborough Road</t>
  </si>
  <si>
    <t>NG3 5QQ</t>
  </si>
  <si>
    <t>FKG06</t>
  </si>
  <si>
    <t>Singh's Medical Limited</t>
  </si>
  <si>
    <t>Richmond Road</t>
  </si>
  <si>
    <t>S80 2TP</t>
  </si>
  <si>
    <t>FEL73</t>
  </si>
  <si>
    <t>13-15 Portland Road</t>
  </si>
  <si>
    <t>NG15 7SL</t>
  </si>
  <si>
    <t>FM387</t>
  </si>
  <si>
    <t>Unit 3, Shopping Centre, Compton Acres</t>
  </si>
  <si>
    <t>NG2 7RS</t>
  </si>
  <si>
    <t>FRF20</t>
  </si>
  <si>
    <t>Unit 5, 58 Lowmoor Road</t>
  </si>
  <si>
    <t>FW058</t>
  </si>
  <si>
    <t>49 Main Street</t>
  </si>
  <si>
    <t>Lowdham</t>
  </si>
  <si>
    <t>NG14 7AB</t>
  </si>
  <si>
    <t>FD542</t>
  </si>
  <si>
    <t>SNJ Health Ltd</t>
  </si>
  <si>
    <t>334 Derby Road</t>
  </si>
  <si>
    <t>Lenton</t>
  </si>
  <si>
    <t>NG7 2DW</t>
  </si>
  <si>
    <t>FQ176</t>
  </si>
  <si>
    <t>69 Sneinton Dale</t>
  </si>
  <si>
    <t>NG2 4LQ</t>
  </si>
  <si>
    <t>FJC70</t>
  </si>
  <si>
    <t>Avicenna Retail Limited</t>
  </si>
  <si>
    <t>Doncaster Road</t>
  </si>
  <si>
    <t>Langold</t>
  </si>
  <si>
    <t>S81 9QG</t>
  </si>
  <si>
    <t>FHG97</t>
  </si>
  <si>
    <t>145 Trent Boulevard</t>
  </si>
  <si>
    <t>NG2 5BX</t>
  </si>
  <si>
    <t>FDW83</t>
  </si>
  <si>
    <t>5 The Square</t>
  </si>
  <si>
    <t>FAK38</t>
  </si>
  <si>
    <t>Hickings Lane Medical Centre, Ryecroft Street</t>
  </si>
  <si>
    <t>NG9 8PN</t>
  </si>
  <si>
    <t>FQ070</t>
  </si>
  <si>
    <t>1 Robin Hood Walk</t>
  </si>
  <si>
    <t>NG24 1XH</t>
  </si>
  <si>
    <t>FT754</t>
  </si>
  <si>
    <t>97 Arleston Drive</t>
  </si>
  <si>
    <t>NG8 2GB</t>
  </si>
  <si>
    <t>FFL99</t>
  </si>
  <si>
    <t>724 Mansfield Road</t>
  </si>
  <si>
    <t>Woodthorpe</t>
  </si>
  <si>
    <t>NG5 3FW</t>
  </si>
  <si>
    <t>FJT64</t>
  </si>
  <si>
    <t>Unit 9, Sainsburys Precinct, Stoney Street</t>
  </si>
  <si>
    <t>NG9 2LA</t>
  </si>
  <si>
    <t>FKW86</t>
  </si>
  <si>
    <t>50 Gregory Boulevard</t>
  </si>
  <si>
    <t>NG7 5JD</t>
  </si>
  <si>
    <t>FAW72</t>
  </si>
  <si>
    <t>Unit 12, Vision Business Park</t>
  </si>
  <si>
    <t>Firth Way</t>
  </si>
  <si>
    <t>NG6 8GF</t>
  </si>
  <si>
    <t>FEA84</t>
  </si>
  <si>
    <t xml:space="preserve">Hello Meds Ltd </t>
  </si>
  <si>
    <t>UNIT 3 The Old Police Station Shrewsbury Road</t>
  </si>
  <si>
    <t>Bircotes</t>
  </si>
  <si>
    <t xml:space="preserve">Nottinghamshire </t>
  </si>
  <si>
    <t>DN11 8DE</t>
  </si>
  <si>
    <t>FEJ84</t>
  </si>
  <si>
    <t>NG24 4JH</t>
  </si>
  <si>
    <t>FVL61</t>
  </si>
  <si>
    <t>Sri Corporation Limited</t>
  </si>
  <si>
    <t>4 Sherwood Parade, Kirklington Road</t>
  </si>
  <si>
    <t>NG21 0JP</t>
  </si>
  <si>
    <t>FRQ92</t>
  </si>
  <si>
    <t>Harts Hucknall Ltd</t>
  </si>
  <si>
    <t>106-110 Watnall Road</t>
  </si>
  <si>
    <t>NG15 7JW</t>
  </si>
  <si>
    <t>FC184</t>
  </si>
  <si>
    <t>38-40 Chilwell Road</t>
  </si>
  <si>
    <t>FJX53</t>
  </si>
  <si>
    <t>95 Musters Road</t>
  </si>
  <si>
    <t>NG2 7PX</t>
  </si>
  <si>
    <t>FF698</t>
  </si>
  <si>
    <t>FTH15</t>
  </si>
  <si>
    <t>G.M Lad Limited</t>
  </si>
  <si>
    <t>3-5 St Wilfrids Square</t>
  </si>
  <si>
    <t>Calverton</t>
  </si>
  <si>
    <t>NG14 6FP</t>
  </si>
  <si>
    <t>FXL92</t>
  </si>
  <si>
    <t>7 Victoria Street</t>
  </si>
  <si>
    <t>NG1 2EW</t>
  </si>
  <si>
    <t>FV368</t>
  </si>
  <si>
    <t>Station Lane</t>
  </si>
  <si>
    <t>Farnsfield</t>
  </si>
  <si>
    <t>NG22 8LA</t>
  </si>
  <si>
    <t>FGG30</t>
  </si>
  <si>
    <t xml:space="preserve">33 Kirkgate </t>
  </si>
  <si>
    <t>NG24 1AD</t>
  </si>
  <si>
    <t>FTC04</t>
  </si>
  <si>
    <t>48a Barnby Gate</t>
  </si>
  <si>
    <t>NG24 1QD</t>
  </si>
  <si>
    <t>FXE30</t>
  </si>
  <si>
    <t>25 High Street</t>
  </si>
  <si>
    <t>Edwinstowe</t>
  </si>
  <si>
    <t>NG21 9QP</t>
  </si>
  <si>
    <t>FQK48</t>
  </si>
  <si>
    <t>40 Earlswood Drive</t>
  </si>
  <si>
    <t>Edwalton</t>
  </si>
  <si>
    <t>NG12 4AZ</t>
  </si>
  <si>
    <t>FQD45</t>
  </si>
  <si>
    <t>Sherbrook Business Centre, Sherbrook Road</t>
  </si>
  <si>
    <t>NG5 6AT</t>
  </si>
  <si>
    <t>FMR24</t>
  </si>
  <si>
    <t>116 Southchurch Drive</t>
  </si>
  <si>
    <t>NG11 8AD</t>
  </si>
  <si>
    <t>FVT05</t>
  </si>
  <si>
    <t>298 Woodborough Road</t>
  </si>
  <si>
    <t>NG3 4JP</t>
  </si>
  <si>
    <t>FX537</t>
  </si>
  <si>
    <t>Cox Nottingham Ltd</t>
  </si>
  <si>
    <t>87 Oakdale Road</t>
  </si>
  <si>
    <t>NG3 7EJ</t>
  </si>
  <si>
    <t>FKD28</t>
  </si>
  <si>
    <t>High Street, Collingham</t>
  </si>
  <si>
    <t>Nr Newark</t>
  </si>
  <si>
    <t>NG23 7LB</t>
  </si>
  <si>
    <t>FFT10</t>
  </si>
  <si>
    <t>372 Southchurch Drive</t>
  </si>
  <si>
    <t>NG11 9FE</t>
  </si>
  <si>
    <t>FRA41</t>
  </si>
  <si>
    <t>Unit 18, Ashforth Business Centre</t>
  </si>
  <si>
    <t>NG3 4BG</t>
  </si>
  <si>
    <t>FDT60</t>
  </si>
  <si>
    <t>10 Broxtowe Lane</t>
  </si>
  <si>
    <t xml:space="preserve">Cinder Hill </t>
  </si>
  <si>
    <t>NG8 5NP</t>
  </si>
  <si>
    <t>FED86</t>
  </si>
  <si>
    <t>S81 7AZ</t>
  </si>
  <si>
    <t>FQN36</t>
  </si>
  <si>
    <t>343-345 Mansfield Road</t>
  </si>
  <si>
    <t>Carrington</t>
  </si>
  <si>
    <t>NG5 2DA</t>
  </si>
  <si>
    <t>FV890</t>
  </si>
  <si>
    <t>Carlton-in-Lindrick</t>
  </si>
  <si>
    <t>S81 9AN</t>
  </si>
  <si>
    <t>FLC61</t>
  </si>
  <si>
    <t>359 Carlton Hill</t>
  </si>
  <si>
    <t>NG4 1HW</t>
  </si>
  <si>
    <t>FQ603</t>
  </si>
  <si>
    <t>1 Brynsmoor Road</t>
  </si>
  <si>
    <t>Brinsley</t>
  </si>
  <si>
    <t>NG16 5DD</t>
  </si>
  <si>
    <t>FA031</t>
  </si>
  <si>
    <t>54 Bridgegate</t>
  </si>
  <si>
    <t>DN22 7UZ</t>
  </si>
  <si>
    <t>FAJ48</t>
  </si>
  <si>
    <t>Unit 1, St Peters Retail Park</t>
  </si>
  <si>
    <t>NG18 1BE</t>
  </si>
  <si>
    <t>FC109</t>
  </si>
  <si>
    <t>222-224 Southchurch Drive</t>
  </si>
  <si>
    <t>FC486</t>
  </si>
  <si>
    <t>31 High Road</t>
  </si>
  <si>
    <t>NG9 2JQ</t>
  </si>
  <si>
    <t>FCD08</t>
  </si>
  <si>
    <t>85 Front Street</t>
  </si>
  <si>
    <t>FDK08</t>
  </si>
  <si>
    <t>Burton Joyce</t>
  </si>
  <si>
    <t>NG14 5DX</t>
  </si>
  <si>
    <t>FEC61</t>
  </si>
  <si>
    <t>Retford Primary Care Centre</t>
  </si>
  <si>
    <t>North Road</t>
  </si>
  <si>
    <t>FF376</t>
  </si>
  <si>
    <t>24-26 Bridge Street</t>
  </si>
  <si>
    <t>S80 1JQ</t>
  </si>
  <si>
    <t>FG989</t>
  </si>
  <si>
    <t>41 Forest Road</t>
  </si>
  <si>
    <t>NG22 9PR</t>
  </si>
  <si>
    <t>FGP78</t>
  </si>
  <si>
    <t>52-54 High Street</t>
  </si>
  <si>
    <t>NG15 7AX</t>
  </si>
  <si>
    <t>FHP20</t>
  </si>
  <si>
    <t>16 Eaton Place</t>
  </si>
  <si>
    <t>Bingham</t>
  </si>
  <si>
    <t>NG13 8BD</t>
  </si>
  <si>
    <t>FHV17</t>
  </si>
  <si>
    <t>Cripps Health Centre</t>
  </si>
  <si>
    <t>University Park</t>
  </si>
  <si>
    <t>NG7 2QW</t>
  </si>
  <si>
    <t>FJC63</t>
  </si>
  <si>
    <t>205 Nottingham Road, Hill Top</t>
  </si>
  <si>
    <t>NG16 3GS</t>
  </si>
  <si>
    <t>FJF20</t>
  </si>
  <si>
    <t>24 Central Avenue</t>
  </si>
  <si>
    <t>NG2 5GR</t>
  </si>
  <si>
    <t>FJL98</t>
  </si>
  <si>
    <t>39 Four Seasons Shopping Centre</t>
  </si>
  <si>
    <t>NG18 1SU</t>
  </si>
  <si>
    <t>FLV10</t>
  </si>
  <si>
    <t>14-15 Stodman Street</t>
  </si>
  <si>
    <t>NG24 1AT</t>
  </si>
  <si>
    <t>FM196</t>
  </si>
  <si>
    <t>46-48 Carolgate</t>
  </si>
  <si>
    <t>DN22 6DY</t>
  </si>
  <si>
    <t>FM303</t>
  </si>
  <si>
    <t>Giltbrook Retail Park, Ikea Way</t>
  </si>
  <si>
    <t>Giltbrook</t>
  </si>
  <si>
    <t>NG16 2RP</t>
  </si>
  <si>
    <t>FN220</t>
  </si>
  <si>
    <t>2 Church Street</t>
  </si>
  <si>
    <t>NG9 8GA</t>
  </si>
  <si>
    <t>FP697</t>
  </si>
  <si>
    <t>35 Idlewells Shopping Centre</t>
  </si>
  <si>
    <t>NG17 1BN</t>
  </si>
  <si>
    <t>FPK97</t>
  </si>
  <si>
    <t>164 Bramcote Lane</t>
  </si>
  <si>
    <t>NG8 2QP</t>
  </si>
  <si>
    <t>FR363</t>
  </si>
  <si>
    <t>944 Woodborough Road</t>
  </si>
  <si>
    <t>NG3 5QS</t>
  </si>
  <si>
    <t>FR529</t>
  </si>
  <si>
    <t>17-19 King Street</t>
  </si>
  <si>
    <t>NG25 0EH</t>
  </si>
  <si>
    <t>FRV23</t>
  </si>
  <si>
    <t>Larwood Health Centre</t>
  </si>
  <si>
    <t>S81 0HH</t>
  </si>
  <si>
    <t>FV782</t>
  </si>
  <si>
    <t>Harworth Primary Care Centre</t>
  </si>
  <si>
    <t>Scrooby Road</t>
  </si>
  <si>
    <t>DN11 8JT</t>
  </si>
  <si>
    <t>FVD01</t>
  </si>
  <si>
    <t>Bilborough Medical Centre, 48 Bracebridge Drive</t>
  </si>
  <si>
    <t>FVQ48</t>
  </si>
  <si>
    <t>Victoria Retail Park</t>
  </si>
  <si>
    <t>NG4 2PE</t>
  </si>
  <si>
    <t>FW027</t>
  </si>
  <si>
    <t>Unit D, Riverside Retail Park</t>
  </si>
  <si>
    <t>Queens Drive</t>
  </si>
  <si>
    <t>NG2 1RU</t>
  </si>
  <si>
    <t>FYJ21</t>
  </si>
  <si>
    <t>NG1 3QS</t>
  </si>
  <si>
    <t>FCM46</t>
  </si>
  <si>
    <t>57 Mansfield Road</t>
  </si>
  <si>
    <t>Blidworth</t>
  </si>
  <si>
    <t>NG21 0RB</t>
  </si>
  <si>
    <t>FFD37</t>
  </si>
  <si>
    <t>FVA51</t>
  </si>
  <si>
    <t>Belper Healthcare Ltd</t>
  </si>
  <si>
    <t>NG22 8QR</t>
  </si>
  <si>
    <t>FEN95</t>
  </si>
  <si>
    <t>Firstcare Nottingham Ltd</t>
  </si>
  <si>
    <t>234 Beckhampton Road</t>
  </si>
  <si>
    <t>Bestwood Park</t>
  </si>
  <si>
    <t>NG5 5PA</t>
  </si>
  <si>
    <t>FCJ13</t>
  </si>
  <si>
    <t>Mushtaq and Sons Healthcare Ltd</t>
  </si>
  <si>
    <t>Middle Street</t>
  </si>
  <si>
    <t>NG9 1GA</t>
  </si>
  <si>
    <t>FJA27</t>
  </si>
  <si>
    <t>441a Beechdale Road</t>
  </si>
  <si>
    <t>NG8 3LF</t>
  </si>
  <si>
    <t>FPP71</t>
  </si>
  <si>
    <t>H MALIK HEALTHCARE LTD</t>
  </si>
  <si>
    <t>23 Lawrence Avenue</t>
  </si>
  <si>
    <t>Awsworth</t>
  </si>
  <si>
    <t>NG16 2SN</t>
  </si>
  <si>
    <t>FWP78</t>
  </si>
  <si>
    <t>14/16 Colwick Road</t>
  </si>
  <si>
    <t>NG2 4BU</t>
  </si>
  <si>
    <t>FFT75</t>
  </si>
  <si>
    <t>111-127 Front Street</t>
  </si>
  <si>
    <t>NG5 7ED</t>
  </si>
  <si>
    <t>FKW61</t>
  </si>
  <si>
    <t>Old Mill Lane, Forest Town</t>
  </si>
  <si>
    <t>NG19 8QT</t>
  </si>
  <si>
    <t>FLF28</t>
  </si>
  <si>
    <t>Lombard Street</t>
  </si>
  <si>
    <t>NG24 1XG</t>
  </si>
  <si>
    <t>FM502</t>
  </si>
  <si>
    <t>NG17 2AH</t>
  </si>
  <si>
    <t>FME59</t>
  </si>
  <si>
    <t>Radford Road</t>
  </si>
  <si>
    <t>NG7 5FP</t>
  </si>
  <si>
    <t>FT633</t>
  </si>
  <si>
    <t>184 Loughborough Road</t>
  </si>
  <si>
    <t>NG2 7JA</t>
  </si>
  <si>
    <t>FKG30</t>
  </si>
  <si>
    <t>Ascent Healthcare Ltd</t>
  </si>
  <si>
    <t>NG15 6DY</t>
  </si>
  <si>
    <t>FL215</t>
  </si>
  <si>
    <t>63 Nabbs Lane</t>
  </si>
  <si>
    <t>NG15 6NT</t>
  </si>
  <si>
    <t>FA858</t>
  </si>
  <si>
    <t>158 Russell Drive</t>
  </si>
  <si>
    <t>NG8 2BE</t>
  </si>
  <si>
    <t>FPG00</t>
  </si>
  <si>
    <t>682 Mansfield Road</t>
  </si>
  <si>
    <t>NG5 2GE</t>
  </si>
  <si>
    <t>FTH02</t>
  </si>
  <si>
    <t>Paul Applegate Ltd</t>
  </si>
  <si>
    <t>61 Ilkeston Road</t>
  </si>
  <si>
    <t>NG7 3GR</t>
  </si>
  <si>
    <t>FL305</t>
  </si>
  <si>
    <t>10 Main Road</t>
  </si>
  <si>
    <t>Jacksdale</t>
  </si>
  <si>
    <t>NG16 5JW</t>
  </si>
  <si>
    <t>FN288</t>
  </si>
  <si>
    <t>63 Central Avenue</t>
  </si>
  <si>
    <t>NG9 2QP</t>
  </si>
  <si>
    <t>FDW07</t>
  </si>
  <si>
    <t>The Family Chemist Ltd</t>
  </si>
  <si>
    <t>13 Poplars Court</t>
  </si>
  <si>
    <t>NG7 2RR</t>
  </si>
  <si>
    <t>FYF05</t>
  </si>
  <si>
    <t>Medihealth Direct Ltd</t>
  </si>
  <si>
    <t>NG4 2BA</t>
  </si>
  <si>
    <t>ODS Code</t>
  </si>
  <si>
    <t>KEY: Core Hours - Core hours, Supplementary Hours -  Sup hours Row 3 Total Hours</t>
  </si>
  <si>
    <t xml:space="preserve">Asda, Priestsic Road  </t>
  </si>
  <si>
    <t xml:space="preserve">100 Hr </t>
  </si>
  <si>
    <t xml:space="preserve">5 Eaton Place </t>
  </si>
  <si>
    <t>NG5 7EB</t>
  </si>
  <si>
    <t>NG8 4PN</t>
  </si>
  <si>
    <t>11-19 Lower Parliament St</t>
  </si>
  <si>
    <t>INTU (Victoria) Centre</t>
  </si>
  <si>
    <t>Boots UK LTD</t>
  </si>
  <si>
    <t>F.P.Watson Ltd</t>
  </si>
  <si>
    <t>6 Celtic Point</t>
  </si>
  <si>
    <t>Ashforth Street</t>
  </si>
  <si>
    <t>Goshen Pharmacy</t>
  </si>
  <si>
    <t>Unit 2-4 Tesco Development, Top Valley Way</t>
  </si>
  <si>
    <t>HMW Healthcare Limited</t>
  </si>
  <si>
    <t>77 Eton Avenue</t>
  </si>
  <si>
    <t>Mr Keith Jardine</t>
  </si>
  <si>
    <t xml:space="preserve">100 hr </t>
  </si>
  <si>
    <t>NG12 6JT</t>
  </si>
  <si>
    <t>46 Church Street, Bilsthorpe</t>
  </si>
  <si>
    <t>FKG30 Torkard Hill NG15 6DY</t>
  </si>
  <si>
    <t>FVQ80</t>
  </si>
  <si>
    <t>47-49 Main Street</t>
  </si>
  <si>
    <t>33Hr</t>
  </si>
  <si>
    <t>Park House, 61 Burton Road</t>
  </si>
  <si>
    <t xml:space="preserve">FKW75 </t>
  </si>
  <si>
    <t>50-60 Wilford Lane</t>
  </si>
  <si>
    <t>NG2 7RL</t>
  </si>
  <si>
    <t>FEL27</t>
  </si>
  <si>
    <t>1 Wood Street</t>
  </si>
  <si>
    <t>NG18 1QB</t>
  </si>
  <si>
    <t>Firstcare (Mansfield) Ltd</t>
  </si>
  <si>
    <t xml:space="preserve">Orchard Medical Practice Stockwell Gate 
</t>
  </si>
  <si>
    <t xml:space="preserve">Arnold Health Centre High Street /Front Street </t>
  </si>
  <si>
    <t>40 Derby Road</t>
  </si>
  <si>
    <t>NG2 2JD</t>
  </si>
  <si>
    <t xml:space="preserve">FTK04 </t>
  </si>
  <si>
    <t>Bulwell Riverside Centre, 1-5 Main Street</t>
  </si>
  <si>
    <t>NG6 8QH</t>
  </si>
  <si>
    <t>FJ091</t>
  </si>
  <si>
    <t xml:space="preserve">Sherwood </t>
  </si>
  <si>
    <t>Oaktree Lane Shopping Centre</t>
  </si>
  <si>
    <t>Jubilee Way South</t>
  </si>
  <si>
    <t>NG197BQ</t>
  </si>
  <si>
    <t>1 Station Street</t>
  </si>
  <si>
    <t>NG9 6GZ</t>
  </si>
  <si>
    <t>DN11 8JN</t>
  </si>
  <si>
    <t>BESTWAY PANACEA HEALTHCARE LIMITED</t>
  </si>
  <si>
    <t>Warsop Lane</t>
  </si>
  <si>
    <t>Crown Farm Medical Centre</t>
  </si>
  <si>
    <t>Crown Farm Way</t>
  </si>
  <si>
    <t>31 Main Street</t>
  </si>
  <si>
    <t>Cotgrave</t>
  </si>
  <si>
    <t>FP283</t>
  </si>
  <si>
    <t>2a Church Walk</t>
  </si>
  <si>
    <t>NG16 3BG</t>
  </si>
  <si>
    <t xml:space="preserve"> 1 Livingstone Road,</t>
  </si>
  <si>
    <t>St Anns</t>
  </si>
  <si>
    <t>Stapleford care Centre, Church Street</t>
  </si>
  <si>
    <t>Unit 4, Prospect Precinct</t>
  </si>
  <si>
    <t>Unit 27 Armitage Business Park, Private Road No. 3</t>
  </si>
  <si>
    <t>Complete</t>
  </si>
  <si>
    <t>DE75 7AA</t>
  </si>
  <si>
    <t>FGX97</t>
  </si>
  <si>
    <t>FGW83</t>
  </si>
  <si>
    <t>Peak Online Pharmacy</t>
  </si>
  <si>
    <t>FQM38</t>
  </si>
  <si>
    <t>Derby and Derbyshire</t>
  </si>
  <si>
    <t>Current Needs</t>
  </si>
  <si>
    <t>Change of Ownership</t>
  </si>
  <si>
    <t>Change of trading name</t>
  </si>
  <si>
    <t>Closure/Removal</t>
  </si>
  <si>
    <t>Change of Supplementary hours</t>
  </si>
  <si>
    <t>Change of Core Hours</t>
  </si>
  <si>
    <t>NSCR</t>
  </si>
  <si>
    <t>Combined COO &amp; NSCR</t>
  </si>
  <si>
    <t>FR159</t>
  </si>
  <si>
    <t>FPN08</t>
  </si>
  <si>
    <t>Consolidation</t>
  </si>
  <si>
    <t>FAH32</t>
  </si>
  <si>
    <t>FAL80</t>
  </si>
  <si>
    <t>FT414</t>
  </si>
  <si>
    <t>Peak Direct</t>
  </si>
  <si>
    <t xml:space="preserve">BJ Wilson Ltd </t>
  </si>
  <si>
    <t>FH464</t>
  </si>
  <si>
    <t xml:space="preserve">FCM07 </t>
  </si>
  <si>
    <t>FLV15</t>
  </si>
  <si>
    <t>FG403</t>
  </si>
  <si>
    <t>Change of STP Area</t>
  </si>
  <si>
    <t>Share Pharmacy</t>
  </si>
  <si>
    <t>Fairbrother &amp; Marshall</t>
  </si>
  <si>
    <t>Parekh RA</t>
  </si>
  <si>
    <t>The Mews Pharmacy</t>
  </si>
  <si>
    <t>FG111</t>
  </si>
  <si>
    <t>GV PHARMA LTD</t>
  </si>
  <si>
    <t>Change of Superintendent</t>
  </si>
  <si>
    <t>FTX20</t>
  </si>
  <si>
    <t>Change of superintendent/direct</t>
  </si>
  <si>
    <t>Change of Director</t>
  </si>
  <si>
    <t>FVL92</t>
  </si>
  <si>
    <t>FR352</t>
  </si>
  <si>
    <t>BKW Healthcare Ltd</t>
  </si>
  <si>
    <t>Future Improvements or Better Acces</t>
  </si>
  <si>
    <t>LAD N</t>
  </si>
  <si>
    <t xml:space="preserve"> 313 Stockbrook Street</t>
  </si>
  <si>
    <t xml:space="preserve"> DE22 3WH</t>
  </si>
  <si>
    <t xml:space="preserve"> Units 3-5 Granby Croft</t>
  </si>
  <si>
    <t>Core hours unclear</t>
  </si>
  <si>
    <t>NHS profile says Sat hrs are 09:00-13:00 &amp; 14:00-17:30?</t>
  </si>
  <si>
    <t>  18:00</t>
  </si>
  <si>
    <t xml:space="preserve"> 85 - 91 Derby Road</t>
  </si>
  <si>
    <t xml:space="preserve"> Sandiacre</t>
  </si>
  <si>
    <t xml:space="preserve"> NG10 5HZ</t>
  </si>
  <si>
    <t>NHS profile is showing 09:00-18:00 with no break for lunch</t>
  </si>
  <si>
    <t xml:space="preserve"> DE3 5GH</t>
  </si>
  <si>
    <r>
      <rPr>
        <sz val="11"/>
        <color rgb="FF000000"/>
        <rFont val="Calibri"/>
        <family val="2"/>
        <scheme val="minor"/>
      </rPr>
      <t xml:space="preserve">01/07/2022 Glossop Pharmacy ICS Boundary Change - </t>
    </r>
    <r>
      <rPr>
        <sz val="11"/>
        <color rgb="FFFF0000"/>
        <rFont val="Calibri"/>
        <family val="2"/>
        <scheme val="minor"/>
      </rPr>
      <t>No contractor folder</t>
    </r>
  </si>
  <si>
    <t>Elmfarm Ltd</t>
  </si>
  <si>
    <r>
      <rPr>
        <sz val="11"/>
        <color rgb="FF000000"/>
        <rFont val="Calibri"/>
        <family val="2"/>
        <scheme val="minor"/>
      </rPr>
      <t xml:space="preserve">01/07/2022 Glossop Pharmacy ICS Boundary Change - </t>
    </r>
    <r>
      <rPr>
        <sz val="11"/>
        <color rgb="FFFF0000"/>
        <rFont val="Calibri"/>
        <family val="2"/>
        <scheme val="minor"/>
      </rPr>
      <t>no contractor file</t>
    </r>
  </si>
  <si>
    <t xml:space="preserve"> 1 Windermere Road</t>
  </si>
  <si>
    <t>NHS profile states Mon-Fri 09:00-18:00 with no break</t>
  </si>
  <si>
    <t>NHS profile states opening time of 08:30 - not completing 40 core hours</t>
  </si>
  <si>
    <t>NHS profile says open at 9am, however no application to reduce supplementary hours</t>
  </si>
  <si>
    <t>COO SLA required</t>
  </si>
  <si>
    <t>Veron Street Pharmacy</t>
  </si>
  <si>
    <t>Hours are correct however nothing is showing on the NHS profile</t>
  </si>
  <si>
    <t>RAJ SUDDHI LTD</t>
  </si>
  <si>
    <t>01/07/2022 Glossop Pharmacy ICS Boundary Change - no contractor files - NHS profile shows Mon-Fri 08:45-18:00 with no break, unable to clarify this</t>
  </si>
  <si>
    <t>NHS profile states Mon-Fri 09:00-19:00, Sat 09:00-18:00, Sun Closed. No hours changes on file</t>
  </si>
  <si>
    <t>NHS profile says Mon-Fri open until 7pm</t>
  </si>
  <si>
    <t xml:space="preserve"> 431 Sheffield Road</t>
  </si>
  <si>
    <t xml:space="preserve"> S41 8LU</t>
  </si>
  <si>
    <t xml:space="preserve"> Manor House, Merlin Way, Quarry Hill Road</t>
  </si>
  <si>
    <t xml:space="preserve"> DE7 4RA</t>
  </si>
  <si>
    <r>
      <rPr>
        <u/>
        <sz val="11"/>
        <color rgb="FF0563C1"/>
        <rFont val="Calibri"/>
        <family val="2"/>
        <scheme val="minor"/>
      </rPr>
      <t>Peak Pharmacy | NHS Prescriptions &amp; Pharmacy Services</t>
    </r>
    <r>
      <rPr>
        <sz val="11"/>
        <color rgb="FF000000"/>
        <rFont val="Calibri"/>
        <family val="2"/>
        <scheme val="minor"/>
      </rPr>
      <t xml:space="preserve"> - website does not show lunchbreak</t>
    </r>
  </si>
  <si>
    <t xml:space="preserve"> S43 3SR</t>
  </si>
  <si>
    <t>NHS profile states Mon-Fri 08:30-12:30 &amp; 13:30-17:30</t>
  </si>
  <si>
    <t xml:space="preserve"> 9 Church Street</t>
  </si>
  <si>
    <t xml:space="preserve"> S43 3TL</t>
  </si>
  <si>
    <t xml:space="preserve">Peak  Pharmacy  </t>
  </si>
  <si>
    <t xml:space="preserve"> 6 Market Place</t>
  </si>
  <si>
    <t xml:space="preserve"> S43 3UR</t>
  </si>
  <si>
    <t>NHS profile has name as Omega Pharmacy, email sent requesting when this change happened awaiting response 17/11/23</t>
  </si>
  <si>
    <t>01/07/2022 Glossop Pharmacy ICS Boundary Change - No contractor file, hours are 08:00-20:00 mon-Sat and 10:00-16:00 Sun however unsure of the 16:40 closing</t>
  </si>
  <si>
    <t xml:space="preserve"> Health Centre, Villa Park, </t>
  </si>
  <si>
    <t>NHS profile shows a lunchbreak on a Sunday however no application recieved</t>
  </si>
  <si>
    <t>(All)</t>
  </si>
  <si>
    <t>Count of ICB</t>
  </si>
  <si>
    <t>(blank)</t>
  </si>
  <si>
    <t>Unforeseen Benefits</t>
  </si>
  <si>
    <t>Future Needs</t>
  </si>
  <si>
    <t>Improvements or Better Access</t>
  </si>
  <si>
    <t xml:space="preserve"> Leicester, Leicestershire and Rutland</t>
  </si>
  <si>
    <t>NNICB FOI 26-1458</t>
  </si>
  <si>
    <t xml:space="preserve">St. Albans HC Hucknall Lane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</si>
</sst>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hh:mm:ss\ AM/PM;@"/>
    <numFmt numFmtId="165" formatCode="[$-809]General"/>
    <numFmt numFmtId="166" formatCode="[$-F400]h:mm:ss\ AM/PM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212B32"/>
      <name val="Frutiger W01"/>
      <charset val="1"/>
    </font>
    <font>
      <sz val="11"/>
      <color rgb="FF242424"/>
      <name val="Aptos Narrow"/>
      <family val="2"/>
    </font>
    <font>
      <b/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FA38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6" fillId="0" borderId="0" applyNumberFormat="0" applyFill="0" applyBorder="0" applyAlignment="0" applyProtection="0"/>
    <xf numFmtId="165" fontId="19" fillId="0" borderId="0"/>
    <xf numFmtId="0" fontId="7" fillId="0" borderId="0"/>
    <xf numFmtId="0" fontId="20" fillId="0" borderId="0"/>
    <xf numFmtId="43" fontId="2" fillId="0" borderId="0" applyFont="0" applyFill="0" applyBorder="0" applyAlignment="0" applyProtection="0"/>
  </cellStyleXfs>
  <cellXfs count="729">
    <xf numFmtId="0" fontId="0" fillId="0" borderId="0" xfId="0"/>
    <xf numFmtId="0" fontId="0" fillId="0" borderId="0" xfId="0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164" fontId="15" fillId="6" borderId="4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20" fontId="8" fillId="0" borderId="12" xfId="0" applyNumberFormat="1" applyFont="1" applyBorder="1" applyAlignment="1">
      <alignment horizontal="center" wrapText="1"/>
    </xf>
    <xf numFmtId="20" fontId="8" fillId="0" borderId="2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20" fontId="8" fillId="0" borderId="1" xfId="0" applyNumberFormat="1" applyFont="1" applyBorder="1" applyAlignment="1">
      <alignment horizontal="center" wrapText="1"/>
    </xf>
    <xf numFmtId="20" fontId="8" fillId="0" borderId="6" xfId="0" applyNumberFormat="1" applyFont="1" applyBorder="1" applyAlignment="1">
      <alignment horizontal="center" wrapText="1"/>
    </xf>
    <xf numFmtId="20" fontId="8" fillId="0" borderId="3" xfId="0" applyNumberFormat="1" applyFont="1" applyBorder="1" applyAlignment="1">
      <alignment horizontal="center" wrapText="1"/>
    </xf>
    <xf numFmtId="20" fontId="8" fillId="0" borderId="4" xfId="0" applyNumberFormat="1" applyFont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20" fontId="8" fillId="5" borderId="3" xfId="0" applyNumberFormat="1" applyFont="1" applyFill="1" applyBorder="1" applyAlignment="1">
      <alignment horizontal="center"/>
    </xf>
    <xf numFmtId="20" fontId="8" fillId="5" borderId="2" xfId="0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horizontal="left"/>
    </xf>
    <xf numFmtId="20" fontId="0" fillId="7" borderId="2" xfId="0" applyNumberFormat="1" applyFill="1" applyBorder="1" applyAlignment="1">
      <alignment horizontal="center" wrapText="1"/>
    </xf>
    <xf numFmtId="20" fontId="0" fillId="7" borderId="4" xfId="0" applyNumberFormat="1" applyFill="1" applyBorder="1" applyAlignment="1">
      <alignment horizontal="center" wrapText="1"/>
    </xf>
    <xf numFmtId="20" fontId="0" fillId="5" borderId="2" xfId="0" applyNumberFormat="1" applyFill="1" applyBorder="1" applyAlignment="1">
      <alignment horizontal="center" wrapText="1"/>
    </xf>
    <xf numFmtId="20" fontId="8" fillId="0" borderId="2" xfId="0" applyNumberFormat="1" applyFont="1" applyBorder="1" applyAlignment="1">
      <alignment horizontal="center"/>
    </xf>
    <xf numFmtId="20" fontId="8" fillId="0" borderId="4" xfId="0" applyNumberFormat="1" applyFont="1" applyBorder="1" applyAlignment="1">
      <alignment horizontal="center"/>
    </xf>
    <xf numFmtId="20" fontId="8" fillId="0" borderId="3" xfId="0" applyNumberFormat="1" applyFont="1" applyBorder="1" applyAlignment="1">
      <alignment horizontal="center"/>
    </xf>
    <xf numFmtId="20" fontId="8" fillId="7" borderId="2" xfId="0" applyNumberFormat="1" applyFont="1" applyFill="1" applyBorder="1" applyAlignment="1">
      <alignment horizontal="center"/>
    </xf>
    <xf numFmtId="20" fontId="8" fillId="7" borderId="4" xfId="0" applyNumberFormat="1" applyFont="1" applyFill="1" applyBorder="1" applyAlignment="1">
      <alignment horizontal="center"/>
    </xf>
    <xf numFmtId="2" fontId="8" fillId="5" borderId="2" xfId="0" applyNumberFormat="1" applyFont="1" applyFill="1" applyBorder="1" applyAlignment="1">
      <alignment horizontal="center" wrapText="1"/>
    </xf>
    <xf numFmtId="20" fontId="5" fillId="5" borderId="2" xfId="0" applyNumberFormat="1" applyFont="1" applyFill="1" applyBorder="1" applyAlignment="1">
      <alignment horizontal="center" wrapText="1"/>
    </xf>
    <xf numFmtId="20" fontId="8" fillId="5" borderId="2" xfId="0" applyNumberFormat="1" applyFont="1" applyFill="1" applyBorder="1" applyAlignment="1">
      <alignment horizontal="center" wrapText="1"/>
    </xf>
    <xf numFmtId="20" fontId="11" fillId="5" borderId="2" xfId="0" applyNumberFormat="1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20" fontId="11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20" fontId="10" fillId="7" borderId="4" xfId="0" applyNumberFormat="1" applyFont="1" applyFill="1" applyBorder="1" applyAlignment="1">
      <alignment horizontal="center" wrapText="1"/>
    </xf>
    <xf numFmtId="20" fontId="0" fillId="7" borderId="2" xfId="0" applyNumberFormat="1" applyFill="1" applyBorder="1" applyAlignment="1">
      <alignment horizontal="center"/>
    </xf>
    <xf numFmtId="20" fontId="14" fillId="7" borderId="2" xfId="0" applyNumberFormat="1" applyFont="1" applyFill="1" applyBorder="1" applyAlignment="1">
      <alignment horizontal="center" wrapText="1"/>
    </xf>
    <xf numFmtId="20" fontId="11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20" fontId="11" fillId="7" borderId="2" xfId="0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20" fontId="5" fillId="5" borderId="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7" borderId="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20" fontId="14" fillId="7" borderId="4" xfId="0" applyNumberFormat="1" applyFont="1" applyFill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0" fontId="0" fillId="0" borderId="2" xfId="0" applyNumberFormat="1" applyBorder="1" applyAlignment="1">
      <alignment horizontal="center" wrapText="1"/>
    </xf>
    <xf numFmtId="2" fontId="0" fillId="5" borderId="2" xfId="0" applyNumberForma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0" fillId="7" borderId="2" xfId="0" applyFill="1" applyBorder="1" applyAlignment="1">
      <alignment horizontal="center" wrapText="1"/>
    </xf>
    <xf numFmtId="20" fontId="8" fillId="7" borderId="4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20" fontId="8" fillId="7" borderId="2" xfId="0" applyNumberFormat="1" applyFont="1" applyFill="1" applyBorder="1" applyAlignment="1">
      <alignment horizontal="center" wrapText="1"/>
    </xf>
    <xf numFmtId="20" fontId="10" fillId="5" borderId="2" xfId="0" applyNumberFormat="1" applyFont="1" applyFill="1" applyBorder="1" applyAlignment="1">
      <alignment horizontal="center" wrapText="1"/>
    </xf>
    <xf numFmtId="20" fontId="18" fillId="5" borderId="2" xfId="0" applyNumberFormat="1" applyFont="1" applyFill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0" fillId="7" borderId="4" xfId="0" applyNumberFormat="1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20" fontId="8" fillId="0" borderId="4" xfId="6" applyNumberFormat="1" applyFont="1" applyBorder="1" applyAlignment="1">
      <alignment horizontal="center" wrapText="1"/>
    </xf>
    <xf numFmtId="20" fontId="8" fillId="5" borderId="2" xfId="6" applyNumberFormat="1" applyFont="1" applyFill="1" applyBorder="1" applyAlignment="1">
      <alignment horizontal="center" wrapText="1"/>
    </xf>
    <xf numFmtId="20" fontId="10" fillId="7" borderId="4" xfId="6" applyNumberFormat="1" applyFont="1" applyFill="1" applyBorder="1" applyAlignment="1">
      <alignment horizontal="center" wrapText="1"/>
    </xf>
    <xf numFmtId="20" fontId="10" fillId="5" borderId="2" xfId="6" applyNumberFormat="1" applyFont="1" applyFill="1" applyBorder="1" applyAlignment="1">
      <alignment horizontal="center" wrapText="1"/>
    </xf>
    <xf numFmtId="20" fontId="8" fillId="0" borderId="2" xfId="6" applyNumberFormat="1" applyFont="1" applyBorder="1" applyAlignment="1">
      <alignment horizontal="center" wrapText="1"/>
    </xf>
    <xf numFmtId="20" fontId="11" fillId="5" borderId="2" xfId="6" applyNumberFormat="1" applyFont="1" applyFill="1" applyBorder="1" applyAlignment="1">
      <alignment horizontal="center" wrapText="1"/>
    </xf>
    <xf numFmtId="20" fontId="17" fillId="5" borderId="2" xfId="6" applyNumberFormat="1" applyFont="1" applyFill="1" applyBorder="1" applyAlignment="1">
      <alignment horizontal="center" wrapText="1"/>
    </xf>
    <xf numFmtId="20" fontId="14" fillId="5" borderId="2" xfId="6" applyNumberFormat="1" applyFont="1" applyFill="1" applyBorder="1" applyAlignment="1">
      <alignment horizontal="center" wrapText="1"/>
    </xf>
    <xf numFmtId="20" fontId="8" fillId="7" borderId="15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left" vertical="top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horizontal="left" vertical="top"/>
    </xf>
    <xf numFmtId="0" fontId="0" fillId="0" borderId="2" xfId="0" applyBorder="1"/>
    <xf numFmtId="0" fontId="10" fillId="0" borderId="2" xfId="3" applyFont="1" applyBorder="1" applyAlignment="1">
      <alignment horizontal="left" vertical="top" wrapText="1"/>
    </xf>
    <xf numFmtId="0" fontId="8" fillId="0" borderId="2" xfId="2" applyFont="1" applyBorder="1" applyAlignment="1">
      <alignment horizontal="left" vertical="top" wrapText="1"/>
    </xf>
    <xf numFmtId="0" fontId="3" fillId="0" borderId="0" xfId="0" applyFont="1"/>
    <xf numFmtId="0" fontId="8" fillId="7" borderId="2" xfId="0" applyFont="1" applyFill="1" applyBorder="1" applyAlignment="1">
      <alignment horizontal="left" vertical="top"/>
    </xf>
    <xf numFmtId="0" fontId="0" fillId="7" borderId="4" xfId="0" applyFill="1" applyBorder="1" applyAlignment="1">
      <alignment horizontal="left" vertical="top" wrapText="1"/>
    </xf>
    <xf numFmtId="0" fontId="8" fillId="7" borderId="2" xfId="0" applyFont="1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/>
    </xf>
    <xf numFmtId="0" fontId="8" fillId="7" borderId="4" xfId="0" applyFont="1" applyFill="1" applyBorder="1" applyAlignment="1">
      <alignment horizontal="left" vertical="top" wrapText="1"/>
    </xf>
    <xf numFmtId="0" fontId="8" fillId="0" borderId="2" xfId="0" applyFont="1" applyBorder="1" applyAlignment="1" applyProtection="1">
      <alignment horizontal="left" vertical="top"/>
      <protection locked="0"/>
    </xf>
    <xf numFmtId="0" fontId="11" fillId="7" borderId="2" xfId="0" applyFont="1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8" fillId="7" borderId="2" xfId="0" applyFont="1" applyFill="1" applyBorder="1" applyAlignment="1" applyProtection="1">
      <alignment horizontal="left" vertical="top"/>
      <protection locked="0"/>
    </xf>
    <xf numFmtId="0" fontId="16" fillId="0" borderId="2" xfId="0" applyFont="1" applyBorder="1" applyAlignment="1">
      <alignment horizontal="left" vertical="top" wrapText="1"/>
    </xf>
    <xf numFmtId="0" fontId="0" fillId="7" borderId="2" xfId="0" applyFill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7" borderId="2" xfId="0" applyFont="1" applyFill="1" applyBorder="1" applyAlignment="1" applyProtection="1">
      <alignment horizontal="left" vertical="top" wrapText="1"/>
      <protection locked="0"/>
    </xf>
    <xf numFmtId="0" fontId="11" fillId="7" borderId="3" xfId="0" applyFont="1" applyFill="1" applyBorder="1" applyAlignment="1">
      <alignment horizontal="left" vertical="top" wrapText="1"/>
    </xf>
    <xf numFmtId="0" fontId="11" fillId="7" borderId="2" xfId="4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4" xfId="3" applyFont="1" applyBorder="1" applyAlignment="1">
      <alignment horizontal="left" vertical="top" wrapText="1"/>
    </xf>
    <xf numFmtId="20" fontId="8" fillId="0" borderId="12" xfId="3" applyNumberFormat="1" applyFont="1" applyBorder="1" applyAlignment="1">
      <alignment horizontal="center" wrapText="1"/>
    </xf>
    <xf numFmtId="20" fontId="8" fillId="0" borderId="13" xfId="3" applyNumberFormat="1" applyFont="1" applyBorder="1" applyAlignment="1">
      <alignment horizontal="center" wrapText="1"/>
    </xf>
    <xf numFmtId="0" fontId="5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20" fontId="8" fillId="0" borderId="2" xfId="3" applyNumberFormat="1" applyFont="1" applyBorder="1" applyAlignment="1">
      <alignment horizontal="center" wrapText="1"/>
    </xf>
    <xf numFmtId="20" fontId="8" fillId="6" borderId="12" xfId="3" applyNumberFormat="1" applyFont="1" applyFill="1" applyBorder="1" applyAlignment="1">
      <alignment horizontal="center" wrapText="1"/>
    </xf>
    <xf numFmtId="20" fontId="8" fillId="6" borderId="2" xfId="3" applyNumberFormat="1" applyFont="1" applyFill="1" applyBorder="1" applyAlignment="1">
      <alignment horizontal="center" wrapText="1"/>
    </xf>
    <xf numFmtId="20" fontId="8" fillId="6" borderId="13" xfId="3" applyNumberFormat="1" applyFont="1" applyFill="1" applyBorder="1" applyAlignment="1">
      <alignment horizontal="center" wrapText="1"/>
    </xf>
    <xf numFmtId="0" fontId="10" fillId="0" borderId="4" xfId="3" applyFont="1" applyBorder="1" applyAlignment="1">
      <alignment horizontal="left" vertical="top" wrapText="1"/>
    </xf>
    <xf numFmtId="20" fontId="10" fillId="0" borderId="12" xfId="3" applyNumberFormat="1" applyFont="1" applyBorder="1" applyAlignment="1">
      <alignment horizontal="center" wrapText="1"/>
    </xf>
    <xf numFmtId="20" fontId="10" fillId="0" borderId="13" xfId="3" applyNumberFormat="1" applyFont="1" applyBorder="1" applyAlignment="1">
      <alignment horizontal="center" wrapText="1"/>
    </xf>
    <xf numFmtId="0" fontId="0" fillId="0" borderId="2" xfId="3" applyFont="1" applyBorder="1" applyAlignment="1">
      <alignment horizontal="left" vertical="top" wrapText="1"/>
    </xf>
    <xf numFmtId="0" fontId="0" fillId="0" borderId="2" xfId="2" applyFont="1" applyBorder="1" applyAlignment="1">
      <alignment horizontal="left" vertical="top" wrapText="1"/>
    </xf>
    <xf numFmtId="0" fontId="0" fillId="6" borderId="2" xfId="3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5" fillId="0" borderId="2" xfId="0" applyFont="1" applyBorder="1"/>
    <xf numFmtId="0" fontId="0" fillId="0" borderId="0" xfId="0" applyAlignment="1">
      <alignment horizontal="left"/>
    </xf>
    <xf numFmtId="0" fontId="11" fillId="0" borderId="2" xfId="2" applyFont="1" applyBorder="1" applyAlignment="1">
      <alignment horizontal="left" vertical="top" wrapText="1"/>
    </xf>
    <xf numFmtId="20" fontId="8" fillId="5" borderId="4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/>
    </xf>
    <xf numFmtId="0" fontId="0" fillId="0" borderId="2" xfId="0" applyBorder="1" applyAlignment="1">
      <alignment vertical="top"/>
    </xf>
    <xf numFmtId="0" fontId="5" fillId="0" borderId="2" xfId="0" applyFont="1" applyBorder="1" applyAlignment="1">
      <alignment vertical="top"/>
    </xf>
    <xf numFmtId="0" fontId="0" fillId="11" borderId="2" xfId="0" applyFill="1" applyBorder="1" applyAlignment="1">
      <alignment horizontal="left" vertical="top" wrapText="1"/>
    </xf>
    <xf numFmtId="21" fontId="8" fillId="0" borderId="4" xfId="0" applyNumberFormat="1" applyFont="1" applyBorder="1" applyAlignment="1">
      <alignment horizontal="center" wrapText="1"/>
    </xf>
    <xf numFmtId="21" fontId="0" fillId="7" borderId="4" xfId="0" applyNumberFormat="1" applyFill="1" applyBorder="1" applyAlignment="1">
      <alignment horizontal="center" wrapText="1"/>
    </xf>
    <xf numFmtId="0" fontId="5" fillId="0" borderId="2" xfId="2" applyFont="1" applyBorder="1" applyAlignment="1">
      <alignment horizontal="left" vertical="top" wrapText="1"/>
    </xf>
    <xf numFmtId="0" fontId="8" fillId="11" borderId="2" xfId="0" applyFont="1" applyFill="1" applyBorder="1" applyAlignment="1">
      <alignment horizontal="left" vertical="top"/>
    </xf>
    <xf numFmtId="0" fontId="11" fillId="11" borderId="2" xfId="0" applyFont="1" applyFill="1" applyBorder="1" applyAlignment="1">
      <alignment horizontal="left" vertical="top" wrapText="1"/>
    </xf>
    <xf numFmtId="0" fontId="8" fillId="11" borderId="2" xfId="0" applyFont="1" applyFill="1" applyBorder="1" applyAlignment="1">
      <alignment horizontal="left" vertical="top" wrapText="1"/>
    </xf>
    <xf numFmtId="0" fontId="8" fillId="11" borderId="2" xfId="0" applyFont="1" applyFill="1" applyBorder="1" applyAlignment="1" applyProtection="1">
      <alignment horizontal="left" vertical="top"/>
      <protection locked="0"/>
    </xf>
    <xf numFmtId="0" fontId="8" fillId="11" borderId="4" xfId="0" applyFont="1" applyFill="1" applyBorder="1" applyAlignment="1">
      <alignment horizontal="left" vertical="top" wrapText="1"/>
    </xf>
    <xf numFmtId="20" fontId="8" fillId="11" borderId="12" xfId="0" applyNumberFormat="1" applyFont="1" applyFill="1" applyBorder="1" applyAlignment="1">
      <alignment horizontal="center" wrapText="1"/>
    </xf>
    <xf numFmtId="20" fontId="8" fillId="11" borderId="2" xfId="0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 wrapText="1"/>
    </xf>
    <xf numFmtId="20" fontId="8" fillId="11" borderId="3" xfId="0" applyNumberFormat="1" applyFont="1" applyFill="1" applyBorder="1" applyAlignment="1">
      <alignment horizontal="center"/>
    </xf>
    <xf numFmtId="20" fontId="8" fillId="11" borderId="4" xfId="0" applyNumberFormat="1" applyFont="1" applyFill="1" applyBorder="1" applyAlignment="1">
      <alignment horizontal="center"/>
    </xf>
    <xf numFmtId="20" fontId="8" fillId="11" borderId="3" xfId="0" applyNumberFormat="1" applyFont="1" applyFill="1" applyBorder="1" applyAlignment="1">
      <alignment horizontal="center" wrapText="1"/>
    </xf>
    <xf numFmtId="20" fontId="8" fillId="11" borderId="2" xfId="0" applyNumberFormat="1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/>
    </xf>
    <xf numFmtId="0" fontId="8" fillId="11" borderId="8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2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11" borderId="2" xfId="0" applyFill="1" applyBorder="1" applyAlignment="1">
      <alignment horizontal="left" vertical="top"/>
    </xf>
    <xf numFmtId="0" fontId="16" fillId="11" borderId="2" xfId="0" applyFont="1" applyFill="1" applyBorder="1" applyAlignment="1">
      <alignment horizontal="left" vertical="top" wrapText="1"/>
    </xf>
    <xf numFmtId="0" fontId="0" fillId="11" borderId="1" xfId="0" applyFill="1" applyBorder="1" applyAlignment="1">
      <alignment horizontal="center" vertical="center" wrapText="1"/>
    </xf>
    <xf numFmtId="20" fontId="8" fillId="0" borderId="14" xfId="3" applyNumberFormat="1" applyFont="1" applyBorder="1" applyAlignment="1">
      <alignment horizontal="center" wrapText="1"/>
    </xf>
    <xf numFmtId="0" fontId="8" fillId="7" borderId="1" xfId="0" applyFont="1" applyFill="1" applyBorder="1" applyAlignment="1">
      <alignment horizontal="center"/>
    </xf>
    <xf numFmtId="20" fontId="8" fillId="11" borderId="8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0" fontId="0" fillId="11" borderId="4" xfId="0" applyFill="1" applyBorder="1" applyAlignment="1">
      <alignment horizontal="left" vertical="top" wrapText="1"/>
    </xf>
    <xf numFmtId="0" fontId="8" fillId="11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0" borderId="3" xfId="2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5" borderId="2" xfId="3" applyFont="1" applyFill="1" applyBorder="1" applyAlignment="1">
      <alignment horizontal="center" wrapText="1"/>
    </xf>
    <xf numFmtId="0" fontId="0" fillId="7" borderId="0" xfId="0" applyFill="1" applyAlignment="1">
      <alignment horizontal="left" vertical="top"/>
    </xf>
    <xf numFmtId="20" fontId="5" fillId="5" borderId="3" xfId="0" applyNumberFormat="1" applyFont="1" applyFill="1" applyBorder="1" applyAlignment="1">
      <alignment horizontal="center" wrapText="1"/>
    </xf>
    <xf numFmtId="20" fontId="11" fillId="5" borderId="3" xfId="0" applyNumberFormat="1" applyFont="1" applyFill="1" applyBorder="1" applyAlignment="1">
      <alignment horizontal="center"/>
    </xf>
    <xf numFmtId="20" fontId="8" fillId="11" borderId="4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20" fontId="5" fillId="5" borderId="4" xfId="0" applyNumberFormat="1" applyFont="1" applyFill="1" applyBorder="1" applyAlignment="1">
      <alignment horizontal="center" wrapText="1"/>
    </xf>
    <xf numFmtId="20" fontId="8" fillId="5" borderId="3" xfId="0" applyNumberFormat="1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vertical="center"/>
    </xf>
    <xf numFmtId="20" fontId="0" fillId="7" borderId="15" xfId="0" applyNumberForma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8" fillId="5" borderId="3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20" fontId="8" fillId="5" borderId="4" xfId="0" applyNumberFormat="1" applyFont="1" applyFill="1" applyBorder="1" applyAlignment="1">
      <alignment horizontal="center" wrapText="1"/>
    </xf>
    <xf numFmtId="20" fontId="0" fillId="11" borderId="2" xfId="0" applyNumberForma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/>
    </xf>
    <xf numFmtId="20" fontId="0" fillId="5" borderId="2" xfId="3" applyNumberFormat="1" applyFont="1" applyFill="1" applyBorder="1" applyAlignment="1">
      <alignment horizontal="center" wrapText="1"/>
    </xf>
    <xf numFmtId="0" fontId="0" fillId="7" borderId="2" xfId="0" applyFill="1" applyBorder="1" applyAlignment="1">
      <alignment horizontal="center" vertical="center" wrapText="1"/>
    </xf>
    <xf numFmtId="0" fontId="8" fillId="11" borderId="2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11" borderId="2" xfId="0" applyFill="1" applyBorder="1" applyAlignment="1">
      <alignment horizontal="center" vertical="center" wrapText="1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20" fontId="8" fillId="0" borderId="19" xfId="3" applyNumberFormat="1" applyFont="1" applyBorder="1" applyAlignment="1">
      <alignment horizontal="center" wrapText="1"/>
    </xf>
    <xf numFmtId="20" fontId="8" fillId="6" borderId="19" xfId="3" applyNumberFormat="1" applyFont="1" applyFill="1" applyBorder="1" applyAlignment="1">
      <alignment horizontal="center" wrapText="1"/>
    </xf>
    <xf numFmtId="20" fontId="8" fillId="0" borderId="3" xfId="3" applyNumberFormat="1" applyFont="1" applyBorder="1" applyAlignment="1">
      <alignment horizontal="center" wrapText="1"/>
    </xf>
    <xf numFmtId="20" fontId="8" fillId="6" borderId="3" xfId="3" applyNumberFormat="1" applyFont="1" applyFill="1" applyBorder="1" applyAlignment="1">
      <alignment horizontal="center" wrapText="1"/>
    </xf>
    <xf numFmtId="20" fontId="8" fillId="0" borderId="17" xfId="3" applyNumberFormat="1" applyFont="1" applyBorder="1" applyAlignment="1">
      <alignment horizontal="center" wrapText="1"/>
    </xf>
    <xf numFmtId="20" fontId="8" fillId="6" borderId="17" xfId="3" applyNumberFormat="1" applyFont="1" applyFill="1" applyBorder="1" applyAlignment="1">
      <alignment horizontal="center" wrapText="1"/>
    </xf>
    <xf numFmtId="20" fontId="8" fillId="0" borderId="4" xfId="3" applyNumberFormat="1" applyFont="1" applyBorder="1" applyAlignment="1">
      <alignment horizontal="center" wrapText="1"/>
    </xf>
    <xf numFmtId="0" fontId="8" fillId="5" borderId="2" xfId="3" applyFont="1" applyFill="1" applyBorder="1" applyAlignment="1">
      <alignment horizontal="center" wrapText="1"/>
    </xf>
    <xf numFmtId="0" fontId="8" fillId="5" borderId="12" xfId="3" applyFont="1" applyFill="1" applyBorder="1" applyAlignment="1">
      <alignment horizontal="center" wrapText="1"/>
    </xf>
    <xf numFmtId="0" fontId="8" fillId="5" borderId="13" xfId="3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left" vertical="top"/>
    </xf>
    <xf numFmtId="0" fontId="11" fillId="11" borderId="2" xfId="0" applyFont="1" applyFill="1" applyBorder="1" applyAlignment="1">
      <alignment horizontal="left" vertical="top"/>
    </xf>
    <xf numFmtId="0" fontId="5" fillId="0" borderId="0" xfId="0" applyFont="1"/>
    <xf numFmtId="0" fontId="8" fillId="11" borderId="4" xfId="0" applyFont="1" applyFill="1" applyBorder="1" applyAlignment="1">
      <alignment horizontal="center" wrapText="1"/>
    </xf>
    <xf numFmtId="0" fontId="0" fillId="7" borderId="2" xfId="0" applyFill="1" applyBorder="1"/>
    <xf numFmtId="0" fontId="0" fillId="7" borderId="7" xfId="0" applyFill="1" applyBorder="1" applyAlignment="1">
      <alignment horizontal="left" vertical="top"/>
    </xf>
    <xf numFmtId="0" fontId="0" fillId="7" borderId="7" xfId="0" applyFill="1" applyBorder="1" applyAlignment="1">
      <alignment horizontal="left" vertical="top" wrapText="1"/>
    </xf>
    <xf numFmtId="20" fontId="0" fillId="7" borderId="24" xfId="0" applyNumberFormat="1" applyFill="1" applyBorder="1" applyAlignment="1">
      <alignment horizontal="center" wrapText="1"/>
    </xf>
    <xf numFmtId="20" fontId="8" fillId="5" borderId="7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0" fillId="7" borderId="2" xfId="0" applyFill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0" fontId="5" fillId="11" borderId="2" xfId="0" applyFont="1" applyFill="1" applyBorder="1"/>
    <xf numFmtId="0" fontId="0" fillId="11" borderId="2" xfId="0" applyFill="1" applyBorder="1"/>
    <xf numFmtId="0" fontId="0" fillId="11" borderId="2" xfId="0" applyFill="1" applyBorder="1" applyAlignment="1">
      <alignment horizontal="center" vertical="center"/>
    </xf>
    <xf numFmtId="20" fontId="0" fillId="5" borderId="7" xfId="0" applyNumberFormat="1" applyFill="1" applyBorder="1" applyAlignment="1">
      <alignment horizontal="center" wrapText="1"/>
    </xf>
    <xf numFmtId="0" fontId="0" fillId="11" borderId="2" xfId="0" applyFill="1" applyBorder="1" applyAlignment="1">
      <alignment vertical="top"/>
    </xf>
    <xf numFmtId="0" fontId="8" fillId="11" borderId="2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/>
    </xf>
    <xf numFmtId="20" fontId="8" fillId="0" borderId="7" xfId="0" applyNumberFormat="1" applyFont="1" applyBorder="1" applyAlignment="1">
      <alignment horizontal="center" wrapText="1"/>
    </xf>
    <xf numFmtId="0" fontId="5" fillId="11" borderId="2" xfId="0" applyFont="1" applyFill="1" applyBorder="1" applyAlignment="1">
      <alignment vertical="top"/>
    </xf>
    <xf numFmtId="0" fontId="5" fillId="11" borderId="2" xfId="0" applyFont="1" applyFill="1" applyBorder="1" applyAlignment="1">
      <alignment vertical="top" wrapText="1"/>
    </xf>
    <xf numFmtId="20" fontId="8" fillId="11" borderId="7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11" borderId="2" xfId="0" applyFont="1" applyFill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11" borderId="2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vertical="center"/>
    </xf>
    <xf numFmtId="20" fontId="0" fillId="7" borderId="2" xfId="0" applyNumberFormat="1" applyFill="1" applyBorder="1" applyAlignment="1">
      <alignment horizontal="left" vertical="top" wrapText="1"/>
    </xf>
    <xf numFmtId="0" fontId="5" fillId="7" borderId="7" xfId="0" applyFont="1" applyFill="1" applyBorder="1" applyAlignment="1">
      <alignment wrapText="1"/>
    </xf>
    <xf numFmtId="20" fontId="5" fillId="7" borderId="2" xfId="0" applyNumberFormat="1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vertical="top" wrapText="1"/>
    </xf>
    <xf numFmtId="0" fontId="7" fillId="7" borderId="2" xfId="0" applyFont="1" applyFill="1" applyBorder="1" applyAlignment="1">
      <alignment horizontal="left" vertical="top" wrapText="1"/>
    </xf>
    <xf numFmtId="0" fontId="0" fillId="7" borderId="7" xfId="0" applyFill="1" applyBorder="1" applyAlignment="1">
      <alignment vertical="top" wrapText="1"/>
    </xf>
    <xf numFmtId="0" fontId="0" fillId="7" borderId="7" xfId="0" applyFill="1" applyBorder="1" applyAlignment="1">
      <alignment vertical="top"/>
    </xf>
    <xf numFmtId="0" fontId="8" fillId="11" borderId="0" xfId="0" applyFont="1" applyFill="1" applyAlignment="1">
      <alignment horizontal="left" vertical="top"/>
    </xf>
    <xf numFmtId="0" fontId="0" fillId="7" borderId="7" xfId="0" applyFill="1" applyBorder="1"/>
    <xf numFmtId="0" fontId="0" fillId="7" borderId="4" xfId="0" applyFill="1" applyBorder="1"/>
    <xf numFmtId="0" fontId="0" fillId="11" borderId="4" xfId="0" applyFill="1" applyBorder="1" applyAlignment="1">
      <alignment wrapText="1"/>
    </xf>
    <xf numFmtId="20" fontId="0" fillId="7" borderId="4" xfId="0" applyNumberFormat="1" applyFill="1" applyBorder="1" applyAlignment="1">
      <alignment horizontal="left" vertical="top" wrapText="1"/>
    </xf>
    <xf numFmtId="20" fontId="8" fillId="11" borderId="4" xfId="0" applyNumberFormat="1" applyFont="1" applyFill="1" applyBorder="1" applyAlignment="1">
      <alignment horizontal="left" wrapText="1"/>
    </xf>
    <xf numFmtId="20" fontId="8" fillId="11" borderId="15" xfId="0" applyNumberFormat="1" applyFont="1" applyFill="1" applyBorder="1" applyAlignment="1">
      <alignment horizontal="center" wrapText="1"/>
    </xf>
    <xf numFmtId="20" fontId="8" fillId="0" borderId="15" xfId="0" applyNumberFormat="1" applyFont="1" applyBorder="1" applyAlignment="1">
      <alignment horizontal="center" wrapText="1"/>
    </xf>
    <xf numFmtId="20" fontId="11" fillId="5" borderId="7" xfId="0" applyNumberFormat="1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0" fillId="5" borderId="7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20" fontId="0" fillId="5" borderId="3" xfId="0" applyNumberForma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0" fillId="0" borderId="23" xfId="0" applyBorder="1"/>
    <xf numFmtId="20" fontId="0" fillId="0" borderId="23" xfId="0" applyNumberForma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top"/>
    </xf>
    <xf numFmtId="0" fontId="8" fillId="11" borderId="1" xfId="0" applyFont="1" applyFill="1" applyBorder="1" applyAlignment="1">
      <alignment horizontal="center" wrapText="1"/>
    </xf>
    <xf numFmtId="0" fontId="5" fillId="0" borderId="7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20" fontId="0" fillId="0" borderId="2" xfId="3" applyNumberFormat="1" applyFont="1" applyBorder="1" applyAlignment="1">
      <alignment horizontal="center" wrapText="1"/>
    </xf>
    <xf numFmtId="20" fontId="0" fillId="5" borderId="2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0" fillId="5" borderId="2" xfId="0" applyFill="1" applyBorder="1" applyAlignment="1">
      <alignment vertical="top"/>
    </xf>
    <xf numFmtId="164" fontId="15" fillId="6" borderId="8" xfId="0" applyNumberFormat="1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top" wrapText="1"/>
    </xf>
    <xf numFmtId="0" fontId="8" fillId="14" borderId="2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4" xfId="0" applyBorder="1" applyAlignment="1">
      <alignment vertical="top"/>
    </xf>
    <xf numFmtId="20" fontId="8" fillId="11" borderId="2" xfId="6" applyNumberFormat="1" applyFont="1" applyFill="1" applyBorder="1" applyAlignment="1">
      <alignment horizontal="center" wrapText="1"/>
    </xf>
    <xf numFmtId="0" fontId="5" fillId="0" borderId="23" xfId="0" applyFont="1" applyBorder="1"/>
    <xf numFmtId="0" fontId="5" fillId="7" borderId="7" xfId="0" applyFont="1" applyFill="1" applyBorder="1"/>
    <xf numFmtId="0" fontId="8" fillId="7" borderId="7" xfId="0" applyFont="1" applyFill="1" applyBorder="1" applyAlignment="1">
      <alignment vertical="top" wrapText="1"/>
    </xf>
    <xf numFmtId="0" fontId="0" fillId="14" borderId="23" xfId="0" applyFill="1" applyBorder="1"/>
    <xf numFmtId="0" fontId="5" fillId="14" borderId="23" xfId="0" applyFont="1" applyFill="1" applyBorder="1"/>
    <xf numFmtId="0" fontId="0" fillId="14" borderId="23" xfId="0" applyFill="1" applyBorder="1" applyAlignment="1">
      <alignment wrapText="1"/>
    </xf>
    <xf numFmtId="0" fontId="11" fillId="13" borderId="2" xfId="0" applyFont="1" applyFill="1" applyBorder="1" applyAlignment="1">
      <alignment horizontal="left" vertical="top" wrapText="1"/>
    </xf>
    <xf numFmtId="0" fontId="8" fillId="13" borderId="2" xfId="0" applyFont="1" applyFill="1" applyBorder="1" applyAlignment="1">
      <alignment horizontal="left" vertical="top"/>
    </xf>
    <xf numFmtId="0" fontId="8" fillId="13" borderId="2" xfId="0" applyFont="1" applyFill="1" applyBorder="1" applyAlignment="1" applyProtection="1">
      <alignment horizontal="left" vertical="top"/>
      <protection locked="0"/>
    </xf>
    <xf numFmtId="20" fontId="8" fillId="13" borderId="3" xfId="0" applyNumberFormat="1" applyFont="1" applyFill="1" applyBorder="1" applyAlignment="1">
      <alignment horizontal="center"/>
    </xf>
    <xf numFmtId="0" fontId="5" fillId="0" borderId="0" xfId="0" applyFont="1" applyAlignment="1">
      <alignment vertical="top"/>
    </xf>
    <xf numFmtId="0" fontId="5" fillId="6" borderId="2" xfId="2" applyFont="1" applyFill="1" applyBorder="1" applyAlignment="1">
      <alignment horizontal="left" vertical="top" wrapText="1"/>
    </xf>
    <xf numFmtId="20" fontId="8" fillId="0" borderId="15" xfId="3" applyNumberFormat="1" applyFont="1" applyBorder="1" applyAlignment="1">
      <alignment horizontal="center" wrapText="1"/>
    </xf>
    <xf numFmtId="0" fontId="8" fillId="5" borderId="1" xfId="3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20" fontId="8" fillId="0" borderId="23" xfId="3" applyNumberFormat="1" applyFont="1" applyBorder="1" applyAlignment="1">
      <alignment horizontal="center" wrapText="1"/>
    </xf>
    <xf numFmtId="20" fontId="0" fillId="0" borderId="23" xfId="3" applyNumberFormat="1" applyFont="1" applyBorder="1" applyAlignment="1">
      <alignment horizontal="center" wrapText="1"/>
    </xf>
    <xf numFmtId="20" fontId="0" fillId="0" borderId="15" xfId="3" applyNumberFormat="1" applyFont="1" applyBorder="1" applyAlignment="1">
      <alignment horizontal="center" wrapText="1"/>
    </xf>
    <xf numFmtId="20" fontId="0" fillId="0" borderId="14" xfId="3" applyNumberFormat="1" applyFont="1" applyBorder="1" applyAlignment="1">
      <alignment horizontal="center" wrapText="1"/>
    </xf>
    <xf numFmtId="20" fontId="0" fillId="0" borderId="1" xfId="0" applyNumberFormat="1" applyBorder="1" applyAlignment="1">
      <alignment horizontal="center"/>
    </xf>
    <xf numFmtId="0" fontId="11" fillId="0" borderId="2" xfId="0" applyFont="1" applyBorder="1" applyAlignment="1">
      <alignment vertical="top" wrapText="1"/>
    </xf>
    <xf numFmtId="0" fontId="11" fillId="11" borderId="2" xfId="0" applyFont="1" applyFill="1" applyBorder="1" applyAlignment="1">
      <alignment vertical="top" wrapText="1"/>
    </xf>
    <xf numFmtId="0" fontId="11" fillId="7" borderId="7" xfId="0" applyFont="1" applyFill="1" applyBorder="1" applyAlignment="1">
      <alignment vertical="top" wrapText="1"/>
    </xf>
    <xf numFmtId="0" fontId="5" fillId="0" borderId="23" xfId="0" applyFont="1" applyBorder="1" applyAlignment="1">
      <alignment wrapText="1"/>
    </xf>
    <xf numFmtId="0" fontId="5" fillId="14" borderId="23" xfId="0" applyFont="1" applyFill="1" applyBorder="1" applyAlignment="1">
      <alignment wrapText="1"/>
    </xf>
    <xf numFmtId="0" fontId="8" fillId="7" borderId="3" xfId="0" applyFont="1" applyFill="1" applyBorder="1" applyAlignment="1">
      <alignment horizontal="left" vertical="top"/>
    </xf>
    <xf numFmtId="0" fontId="8" fillId="13" borderId="8" xfId="0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left" vertical="top"/>
    </xf>
    <xf numFmtId="0" fontId="8" fillId="7" borderId="7" xfId="0" applyFont="1" applyFill="1" applyBorder="1" applyAlignment="1">
      <alignment horizontal="left" vertical="top"/>
    </xf>
    <xf numFmtId="20" fontId="0" fillId="7" borderId="23" xfId="0" applyNumberFormat="1" applyFill="1" applyBorder="1" applyAlignment="1">
      <alignment horizontal="center" wrapText="1"/>
    </xf>
    <xf numFmtId="20" fontId="0" fillId="0" borderId="29" xfId="3" applyNumberFormat="1" applyFont="1" applyBorder="1" applyAlignment="1">
      <alignment horizontal="center" wrapText="1"/>
    </xf>
    <xf numFmtId="20" fontId="0" fillId="0" borderId="13" xfId="3" applyNumberFormat="1" applyFont="1" applyBorder="1" applyAlignment="1">
      <alignment horizontal="center" wrapText="1"/>
    </xf>
    <xf numFmtId="20" fontId="0" fillId="0" borderId="19" xfId="3" applyNumberFormat="1" applyFont="1" applyBorder="1" applyAlignment="1">
      <alignment horizontal="center" wrapText="1"/>
    </xf>
    <xf numFmtId="0" fontId="0" fillId="5" borderId="3" xfId="3" applyFont="1" applyFill="1" applyBorder="1" applyAlignment="1">
      <alignment horizontal="center" wrapText="1"/>
    </xf>
    <xf numFmtId="20" fontId="8" fillId="0" borderId="18" xfId="0" applyNumberFormat="1" applyFont="1" applyBorder="1" applyAlignment="1">
      <alignment horizontal="center" wrapText="1"/>
    </xf>
    <xf numFmtId="0" fontId="0" fillId="3" borderId="2" xfId="3" applyFont="1" applyFill="1" applyBorder="1" applyAlignment="1">
      <alignment horizontal="center" wrapText="1"/>
    </xf>
    <xf numFmtId="20" fontId="0" fillId="0" borderId="12" xfId="3" applyNumberFormat="1" applyFont="1" applyBorder="1" applyAlignment="1">
      <alignment horizontal="center" wrapText="1"/>
    </xf>
    <xf numFmtId="20" fontId="8" fillId="5" borderId="6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20" fontId="0" fillId="0" borderId="3" xfId="3" applyNumberFormat="1" applyFont="1" applyBorder="1" applyAlignment="1">
      <alignment horizontal="center" wrapText="1"/>
    </xf>
    <xf numFmtId="0" fontId="8" fillId="11" borderId="5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20" fontId="8" fillId="5" borderId="8" xfId="0" applyNumberFormat="1" applyFont="1" applyFill="1" applyBorder="1" applyAlignment="1">
      <alignment horizontal="center"/>
    </xf>
    <xf numFmtId="20" fontId="8" fillId="5" borderId="24" xfId="0" applyNumberFormat="1" applyFont="1" applyFill="1" applyBorder="1" applyAlignment="1">
      <alignment horizontal="center"/>
    </xf>
    <xf numFmtId="20" fontId="0" fillId="7" borderId="8" xfId="0" applyNumberForma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20" fontId="0" fillId="7" borderId="4" xfId="0" applyNumberFormat="1" applyFill="1" applyBorder="1" applyAlignment="1">
      <alignment horizontal="center"/>
    </xf>
    <xf numFmtId="20" fontId="8" fillId="11" borderId="8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11" borderId="16" xfId="0" applyFont="1" applyFill="1" applyBorder="1" applyAlignment="1">
      <alignment horizontal="center" wrapText="1"/>
    </xf>
    <xf numFmtId="20" fontId="8" fillId="0" borderId="16" xfId="0" applyNumberFormat="1" applyFont="1" applyBorder="1" applyAlignment="1">
      <alignment horizontal="center"/>
    </xf>
    <xf numFmtId="0" fontId="8" fillId="11" borderId="16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2" fontId="8" fillId="5" borderId="4" xfId="0" applyNumberFormat="1" applyFont="1" applyFill="1" applyBorder="1" applyAlignment="1">
      <alignment horizontal="center" wrapText="1"/>
    </xf>
    <xf numFmtId="20" fontId="0" fillId="11" borderId="4" xfId="0" applyNumberFormat="1" applyFill="1" applyBorder="1" applyAlignment="1">
      <alignment horizontal="center" wrapText="1"/>
    </xf>
    <xf numFmtId="2" fontId="8" fillId="6" borderId="4" xfId="0" applyNumberFormat="1" applyFont="1" applyFill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20" fontId="8" fillId="7" borderId="16" xfId="0" applyNumberFormat="1" applyFont="1" applyFill="1" applyBorder="1" applyAlignment="1">
      <alignment horizontal="center"/>
    </xf>
    <xf numFmtId="0" fontId="0" fillId="7" borderId="16" xfId="0" applyFill="1" applyBorder="1" applyAlignment="1">
      <alignment horizontal="center" wrapText="1"/>
    </xf>
    <xf numFmtId="20" fontId="8" fillId="0" borderId="16" xfId="0" applyNumberFormat="1" applyFont="1" applyBorder="1" applyAlignment="1">
      <alignment horizontal="center" wrapText="1"/>
    </xf>
    <xf numFmtId="0" fontId="8" fillId="5" borderId="16" xfId="0" applyFont="1" applyFill="1" applyBorder="1" applyAlignment="1">
      <alignment horizontal="center"/>
    </xf>
    <xf numFmtId="20" fontId="8" fillId="11" borderId="16" xfId="0" applyNumberFormat="1" applyFont="1" applyFill="1" applyBorder="1" applyAlignment="1">
      <alignment horizontal="center" wrapText="1"/>
    </xf>
    <xf numFmtId="20" fontId="0" fillId="7" borderId="16" xfId="0" applyNumberForma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/>
    </xf>
    <xf numFmtId="20" fontId="8" fillId="13" borderId="4" xfId="0" applyNumberFormat="1" applyFont="1" applyFill="1" applyBorder="1" applyAlignment="1">
      <alignment horizontal="center"/>
    </xf>
    <xf numFmtId="20" fontId="8" fillId="11" borderId="4" xfId="6" applyNumberFormat="1" applyFont="1" applyFill="1" applyBorder="1" applyAlignment="1">
      <alignment horizontal="center" wrapText="1"/>
    </xf>
    <xf numFmtId="20" fontId="14" fillId="7" borderId="4" xfId="6" applyNumberFormat="1" applyFont="1" applyFill="1" applyBorder="1" applyAlignment="1">
      <alignment horizontal="center" wrapText="1"/>
    </xf>
    <xf numFmtId="0" fontId="8" fillId="7" borderId="24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20" fontId="8" fillId="11" borderId="24" xfId="0" applyNumberFormat="1" applyFont="1" applyFill="1" applyBorder="1" applyAlignment="1">
      <alignment horizontal="center"/>
    </xf>
    <xf numFmtId="20" fontId="8" fillId="0" borderId="24" xfId="0" applyNumberFormat="1" applyFont="1" applyBorder="1" applyAlignment="1">
      <alignment horizontal="center" wrapText="1"/>
    </xf>
    <xf numFmtId="20" fontId="8" fillId="11" borderId="24" xfId="0" applyNumberFormat="1" applyFont="1" applyFill="1" applyBorder="1" applyAlignment="1">
      <alignment horizontal="center" wrapText="1"/>
    </xf>
    <xf numFmtId="20" fontId="8" fillId="5" borderId="24" xfId="0" applyNumberFormat="1" applyFont="1" applyFill="1" applyBorder="1" applyAlignment="1">
      <alignment horizontal="center" wrapText="1"/>
    </xf>
    <xf numFmtId="20" fontId="8" fillId="7" borderId="24" xfId="0" applyNumberFormat="1" applyFont="1" applyFill="1" applyBorder="1" applyAlignment="1">
      <alignment horizontal="center"/>
    </xf>
    <xf numFmtId="20" fontId="8" fillId="0" borderId="24" xfId="0" applyNumberFormat="1" applyFont="1" applyBorder="1" applyAlignment="1">
      <alignment horizontal="center"/>
    </xf>
    <xf numFmtId="20" fontId="0" fillId="11" borderId="24" xfId="0" applyNumberFormat="1" applyFill="1" applyBorder="1" applyAlignment="1">
      <alignment horizontal="center"/>
    </xf>
    <xf numFmtId="20" fontId="0" fillId="7" borderId="24" xfId="0" applyNumberForma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11" borderId="3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11" borderId="5" xfId="0" applyFill="1" applyBorder="1" applyAlignment="1">
      <alignment horizontal="left" wrapText="1"/>
    </xf>
    <xf numFmtId="0" fontId="8" fillId="7" borderId="5" xfId="0" applyFont="1" applyFill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0" fillId="0" borderId="3" xfId="0" applyBorder="1"/>
    <xf numFmtId="0" fontId="0" fillId="11" borderId="5" xfId="0" applyFill="1" applyBorder="1"/>
    <xf numFmtId="0" fontId="0" fillId="7" borderId="3" xfId="0" applyFill="1" applyBorder="1"/>
    <xf numFmtId="0" fontId="0" fillId="11" borderId="3" xfId="0" applyFill="1" applyBorder="1" applyAlignment="1">
      <alignment horizontal="left" wrapText="1"/>
    </xf>
    <xf numFmtId="0" fontId="8" fillId="7" borderId="5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11" borderId="3" xfId="0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wrapText="1"/>
    </xf>
    <xf numFmtId="0" fontId="0" fillId="0" borderId="5" xfId="0" applyBorder="1"/>
    <xf numFmtId="0" fontId="8" fillId="0" borderId="5" xfId="0" applyFont="1" applyBorder="1" applyAlignment="1">
      <alignment horizontal="left" wrapText="1"/>
    </xf>
    <xf numFmtId="0" fontId="8" fillId="11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7" borderId="5" xfId="0" applyFill="1" applyBorder="1" applyAlignment="1">
      <alignment horizontal="left" wrapText="1"/>
    </xf>
    <xf numFmtId="0" fontId="8" fillId="11" borderId="5" xfId="0" applyFont="1" applyFill="1" applyBorder="1" applyAlignment="1">
      <alignment horizontal="left" wrapText="1"/>
    </xf>
    <xf numFmtId="0" fontId="0" fillId="11" borderId="3" xfId="0" applyFill="1" applyBorder="1"/>
    <xf numFmtId="0" fontId="0" fillId="7" borderId="5" xfId="0" applyFill="1" applyBorder="1"/>
    <xf numFmtId="0" fontId="0" fillId="7" borderId="22" xfId="0" applyFill="1" applyBorder="1"/>
    <xf numFmtId="0" fontId="8" fillId="0" borderId="22" xfId="0" applyFont="1" applyBorder="1" applyAlignment="1">
      <alignment horizontal="left"/>
    </xf>
    <xf numFmtId="0" fontId="8" fillId="11" borderId="22" xfId="0" applyFont="1" applyFill="1" applyBorder="1" applyAlignment="1">
      <alignment horizontal="left"/>
    </xf>
    <xf numFmtId="0" fontId="0" fillId="0" borderId="27" xfId="0" applyBorder="1"/>
    <xf numFmtId="0" fontId="0" fillId="7" borderId="8" xfId="0" applyFill="1" applyBorder="1" applyAlignment="1">
      <alignment horizontal="left" vertical="top" wrapText="1"/>
    </xf>
    <xf numFmtId="0" fontId="0" fillId="7" borderId="24" xfId="0" applyFill="1" applyBorder="1"/>
    <xf numFmtId="0" fontId="0" fillId="0" borderId="26" xfId="0" applyBorder="1"/>
    <xf numFmtId="0" fontId="0" fillId="14" borderId="26" xfId="0" applyFill="1" applyBorder="1"/>
    <xf numFmtId="0" fontId="8" fillId="0" borderId="2" xfId="0" applyFont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 wrapText="1"/>
    </xf>
    <xf numFmtId="0" fontId="0" fillId="11" borderId="2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8" fillId="11" borderId="2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 wrapText="1"/>
    </xf>
    <xf numFmtId="0" fontId="0" fillId="12" borderId="2" xfId="0" applyFill="1" applyBorder="1" applyAlignment="1">
      <alignment horizontal="left" vertical="center" wrapText="1"/>
    </xf>
    <xf numFmtId="0" fontId="0" fillId="11" borderId="1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12" borderId="1" xfId="0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11" borderId="2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0" fillId="0" borderId="23" xfId="0" applyBorder="1" applyAlignment="1">
      <alignment vertical="center"/>
    </xf>
    <xf numFmtId="20" fontId="8" fillId="11" borderId="23" xfId="0" applyNumberFormat="1" applyFont="1" applyFill="1" applyBorder="1" applyAlignment="1">
      <alignment horizontal="center"/>
    </xf>
    <xf numFmtId="20" fontId="8" fillId="0" borderId="7" xfId="0" applyNumberFormat="1" applyFont="1" applyBorder="1" applyAlignment="1">
      <alignment horizontal="center"/>
    </xf>
    <xf numFmtId="20" fontId="8" fillId="5" borderId="1" xfId="0" applyNumberFormat="1" applyFont="1" applyFill="1" applyBorder="1" applyAlignment="1">
      <alignment horizontal="center"/>
    </xf>
    <xf numFmtId="0" fontId="0" fillId="11" borderId="4" xfId="0" applyFill="1" applyBorder="1" applyAlignment="1">
      <alignment vertical="top" wrapText="1"/>
    </xf>
    <xf numFmtId="0" fontId="23" fillId="0" borderId="1" xfId="0" applyFont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20" fontId="8" fillId="0" borderId="34" xfId="0" applyNumberFormat="1" applyFont="1" applyBorder="1" applyAlignment="1">
      <alignment horizontal="center" wrapText="1"/>
    </xf>
    <xf numFmtId="20" fontId="8" fillId="0" borderId="35" xfId="0" applyNumberFormat="1" applyFont="1" applyBorder="1" applyAlignment="1">
      <alignment horizontal="center" wrapText="1"/>
    </xf>
    <xf numFmtId="20" fontId="0" fillId="7" borderId="34" xfId="0" applyNumberFormat="1" applyFill="1" applyBorder="1" applyAlignment="1">
      <alignment horizontal="center" wrapText="1"/>
    </xf>
    <xf numFmtId="20" fontId="8" fillId="5" borderId="35" xfId="0" applyNumberFormat="1" applyFont="1" applyFill="1" applyBorder="1" applyAlignment="1">
      <alignment horizontal="center" wrapText="1"/>
    </xf>
    <xf numFmtId="20" fontId="0" fillId="7" borderId="35" xfId="0" applyNumberFormat="1" applyFill="1" applyBorder="1" applyAlignment="1">
      <alignment horizontal="center" wrapText="1"/>
    </xf>
    <xf numFmtId="20" fontId="8" fillId="0" borderId="34" xfId="0" applyNumberFormat="1" applyFont="1" applyBorder="1" applyAlignment="1">
      <alignment horizontal="center"/>
    </xf>
    <xf numFmtId="20" fontId="8" fillId="0" borderId="35" xfId="0" applyNumberFormat="1" applyFont="1" applyBorder="1" applyAlignment="1">
      <alignment horizontal="center"/>
    </xf>
    <xf numFmtId="20" fontId="8" fillId="11" borderId="34" xfId="0" applyNumberFormat="1" applyFont="1" applyFill="1" applyBorder="1" applyAlignment="1">
      <alignment horizontal="center"/>
    </xf>
    <xf numFmtId="20" fontId="8" fillId="11" borderId="35" xfId="0" applyNumberFormat="1" applyFont="1" applyFill="1" applyBorder="1" applyAlignment="1">
      <alignment horizontal="center"/>
    </xf>
    <xf numFmtId="20" fontId="8" fillId="7" borderId="34" xfId="0" applyNumberFormat="1" applyFont="1" applyFill="1" applyBorder="1" applyAlignment="1">
      <alignment horizontal="center"/>
    </xf>
    <xf numFmtId="20" fontId="8" fillId="7" borderId="35" xfId="0" applyNumberFormat="1" applyFont="1" applyFill="1" applyBorder="1" applyAlignment="1">
      <alignment horizontal="center"/>
    </xf>
    <xf numFmtId="20" fontId="8" fillId="11" borderId="34" xfId="0" applyNumberFormat="1" applyFont="1" applyFill="1" applyBorder="1" applyAlignment="1">
      <alignment horizontal="center" wrapText="1"/>
    </xf>
    <xf numFmtId="20" fontId="8" fillId="11" borderId="35" xfId="0" applyNumberFormat="1" applyFont="1" applyFill="1" applyBorder="1" applyAlignment="1">
      <alignment horizontal="center" wrapText="1"/>
    </xf>
    <xf numFmtId="20" fontId="8" fillId="7" borderId="36" xfId="0" applyNumberFormat="1" applyFont="1" applyFill="1" applyBorder="1" applyAlignment="1">
      <alignment horizontal="center"/>
    </xf>
    <xf numFmtId="20" fontId="8" fillId="5" borderId="34" xfId="0" applyNumberFormat="1" applyFont="1" applyFill="1" applyBorder="1" applyAlignment="1">
      <alignment horizontal="center" wrapText="1"/>
    </xf>
    <xf numFmtId="20" fontId="8" fillId="5" borderId="37" xfId="0" applyNumberFormat="1" applyFont="1" applyFill="1" applyBorder="1" applyAlignment="1">
      <alignment horizontal="center"/>
    </xf>
    <xf numFmtId="20" fontId="8" fillId="5" borderId="34" xfId="0" applyNumberFormat="1" applyFont="1" applyFill="1" applyBorder="1" applyAlignment="1">
      <alignment horizontal="center"/>
    </xf>
    <xf numFmtId="20" fontId="0" fillId="7" borderId="34" xfId="0" applyNumberFormat="1" applyFill="1" applyBorder="1" applyAlignment="1">
      <alignment horizontal="center"/>
    </xf>
    <xf numFmtId="20" fontId="5" fillId="5" borderId="34" xfId="0" applyNumberFormat="1" applyFont="1" applyFill="1" applyBorder="1" applyAlignment="1">
      <alignment horizontal="center" wrapText="1"/>
    </xf>
    <xf numFmtId="20" fontId="5" fillId="5" borderId="35" xfId="0" applyNumberFormat="1" applyFont="1" applyFill="1" applyBorder="1" applyAlignment="1">
      <alignment horizontal="center" wrapText="1"/>
    </xf>
    <xf numFmtId="20" fontId="5" fillId="5" borderId="34" xfId="0" applyNumberFormat="1" applyFont="1" applyFill="1" applyBorder="1" applyAlignment="1">
      <alignment horizontal="center"/>
    </xf>
    <xf numFmtId="20" fontId="5" fillId="5" borderId="3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20" fontId="0" fillId="7" borderId="36" xfId="0" applyNumberFormat="1" applyFill="1" applyBorder="1" applyAlignment="1">
      <alignment horizontal="center" wrapText="1"/>
    </xf>
    <xf numFmtId="20" fontId="8" fillId="0" borderId="36" xfId="0" applyNumberFormat="1" applyFont="1" applyBorder="1" applyAlignment="1">
      <alignment horizontal="center" wrapText="1"/>
    </xf>
    <xf numFmtId="20" fontId="14" fillId="7" borderId="34" xfId="0" applyNumberFormat="1" applyFont="1" applyFill="1" applyBorder="1" applyAlignment="1">
      <alignment horizontal="center" wrapText="1"/>
    </xf>
    <xf numFmtId="0" fontId="8" fillId="7" borderId="35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20" fontId="8" fillId="0" borderId="36" xfId="0" applyNumberFormat="1" applyFont="1" applyBorder="1" applyAlignment="1">
      <alignment horizontal="center"/>
    </xf>
    <xf numFmtId="20" fontId="0" fillId="0" borderId="34" xfId="0" applyNumberFormat="1" applyBorder="1" applyAlignment="1">
      <alignment horizontal="center" wrapText="1"/>
    </xf>
    <xf numFmtId="20" fontId="0" fillId="7" borderId="38" xfId="0" applyNumberFormat="1" applyFill="1" applyBorder="1" applyAlignment="1">
      <alignment horizontal="center" wrapText="1"/>
    </xf>
    <xf numFmtId="0" fontId="8" fillId="0" borderId="3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20" fontId="0" fillId="7" borderId="37" xfId="0" applyNumberFormat="1" applyFill="1" applyBorder="1" applyAlignment="1">
      <alignment horizontal="center" wrapText="1"/>
    </xf>
    <xf numFmtId="20" fontId="10" fillId="7" borderId="34" xfId="0" applyNumberFormat="1" applyFont="1" applyFill="1" applyBorder="1" applyAlignment="1">
      <alignment horizontal="center" wrapText="1"/>
    </xf>
    <xf numFmtId="20" fontId="8" fillId="7" borderId="34" xfId="0" applyNumberFormat="1" applyFont="1" applyFill="1" applyBorder="1" applyAlignment="1">
      <alignment horizontal="center" wrapText="1"/>
    </xf>
    <xf numFmtId="20" fontId="8" fillId="13" borderId="36" xfId="0" applyNumberFormat="1" applyFont="1" applyFill="1" applyBorder="1" applyAlignment="1">
      <alignment horizontal="center"/>
    </xf>
    <xf numFmtId="20" fontId="0" fillId="11" borderId="34" xfId="0" applyNumberFormat="1" applyFill="1" applyBorder="1" applyAlignment="1">
      <alignment horizontal="center" wrapText="1"/>
    </xf>
    <xf numFmtId="20" fontId="8" fillId="0" borderId="34" xfId="6" applyNumberFormat="1" applyFont="1" applyBorder="1" applyAlignment="1">
      <alignment horizontal="center" wrapText="1"/>
    </xf>
    <xf numFmtId="20" fontId="14" fillId="7" borderId="34" xfId="6" applyNumberFormat="1" applyFont="1" applyFill="1" applyBorder="1" applyAlignment="1">
      <alignment horizontal="center" wrapText="1"/>
    </xf>
    <xf numFmtId="20" fontId="8" fillId="11" borderId="36" xfId="0" applyNumberFormat="1" applyFont="1" applyFill="1" applyBorder="1" applyAlignment="1">
      <alignment horizontal="center" wrapText="1"/>
    </xf>
    <xf numFmtId="20" fontId="0" fillId="7" borderId="39" xfId="0" applyNumberFormat="1" applyFill="1" applyBorder="1" applyAlignment="1">
      <alignment horizontal="center" wrapText="1"/>
    </xf>
    <xf numFmtId="20" fontId="8" fillId="7" borderId="39" xfId="0" applyNumberFormat="1" applyFont="1" applyFill="1" applyBorder="1" applyAlignment="1">
      <alignment horizontal="center"/>
    </xf>
    <xf numFmtId="20" fontId="8" fillId="0" borderId="39" xfId="0" applyNumberFormat="1" applyFont="1" applyBorder="1" applyAlignment="1">
      <alignment horizontal="center"/>
    </xf>
    <xf numFmtId="20" fontId="8" fillId="0" borderId="40" xfId="0" applyNumberFormat="1" applyFont="1" applyBorder="1" applyAlignment="1">
      <alignment horizontal="center"/>
    </xf>
    <xf numFmtId="20" fontId="8" fillId="11" borderId="39" xfId="0" applyNumberFormat="1" applyFont="1" applyFill="1" applyBorder="1" applyAlignment="1">
      <alignment horizontal="center"/>
    </xf>
    <xf numFmtId="20" fontId="8" fillId="0" borderId="39" xfId="0" applyNumberFormat="1" applyFont="1" applyBorder="1" applyAlignment="1">
      <alignment horizontal="center" wrapText="1"/>
    </xf>
    <xf numFmtId="20" fontId="8" fillId="0" borderId="40" xfId="0" applyNumberFormat="1" applyFont="1" applyBorder="1" applyAlignment="1">
      <alignment horizontal="center" wrapText="1"/>
    </xf>
    <xf numFmtId="20" fontId="8" fillId="11" borderId="39" xfId="0" applyNumberFormat="1" applyFont="1" applyFill="1" applyBorder="1" applyAlignment="1">
      <alignment horizontal="center" wrapText="1"/>
    </xf>
    <xf numFmtId="20" fontId="8" fillId="11" borderId="40" xfId="0" applyNumberFormat="1" applyFont="1" applyFill="1" applyBorder="1" applyAlignment="1">
      <alignment horizontal="center" wrapText="1"/>
    </xf>
    <xf numFmtId="20" fontId="8" fillId="0" borderId="41" xfId="0" applyNumberFormat="1" applyFont="1" applyBorder="1" applyAlignment="1">
      <alignment horizontal="center"/>
    </xf>
    <xf numFmtId="20" fontId="0" fillId="0" borderId="42" xfId="0" applyNumberFormat="1" applyBorder="1" applyAlignment="1">
      <alignment horizontal="center"/>
    </xf>
    <xf numFmtId="20" fontId="0" fillId="14" borderId="43" xfId="0" applyNumberFormat="1" applyFill="1" applyBorder="1" applyAlignment="1">
      <alignment horizontal="center"/>
    </xf>
    <xf numFmtId="20" fontId="0" fillId="14" borderId="44" xfId="0" applyNumberFormat="1" applyFill="1" applyBorder="1" applyAlignment="1">
      <alignment horizont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20" fontId="8" fillId="7" borderId="0" xfId="0" applyNumberFormat="1" applyFont="1" applyFill="1" applyAlignment="1">
      <alignment horizontal="center"/>
    </xf>
    <xf numFmtId="20" fontId="5" fillId="5" borderId="4" xfId="0" applyNumberFormat="1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 wrapText="1"/>
    </xf>
    <xf numFmtId="166" fontId="0" fillId="7" borderId="4" xfId="0" applyNumberFormat="1" applyFill="1" applyBorder="1" applyAlignment="1">
      <alignment horizontal="center" wrapText="1"/>
    </xf>
    <xf numFmtId="20" fontId="0" fillId="0" borderId="4" xfId="0" applyNumberFormat="1" applyBorder="1" applyAlignment="1">
      <alignment horizontal="center" wrapText="1"/>
    </xf>
    <xf numFmtId="20" fontId="0" fillId="0" borderId="26" xfId="0" applyNumberFormat="1" applyBorder="1" applyAlignment="1">
      <alignment horizontal="center"/>
    </xf>
    <xf numFmtId="20" fontId="0" fillId="14" borderId="45" xfId="0" applyNumberFormat="1" applyFill="1" applyBorder="1" applyAlignment="1">
      <alignment horizontal="center"/>
    </xf>
    <xf numFmtId="20" fontId="8" fillId="0" borderId="46" xfId="0" applyNumberFormat="1" applyFont="1" applyBorder="1" applyAlignment="1">
      <alignment horizontal="center" wrapText="1"/>
    </xf>
    <xf numFmtId="0" fontId="5" fillId="4" borderId="48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/>
    </xf>
    <xf numFmtId="49" fontId="8" fillId="7" borderId="4" xfId="0" applyNumberFormat="1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11" borderId="37" xfId="0" applyFont="1" applyFill="1" applyBorder="1" applyAlignment="1">
      <alignment horizontal="center"/>
    </xf>
    <xf numFmtId="0" fontId="0" fillId="7" borderId="39" xfId="0" applyFill="1" applyBorder="1" applyAlignment="1">
      <alignment horizontal="center" wrapText="1"/>
    </xf>
    <xf numFmtId="0" fontId="0" fillId="7" borderId="37" xfId="0" applyFill="1" applyBorder="1" applyAlignment="1">
      <alignment horizontal="center" wrapText="1"/>
    </xf>
    <xf numFmtId="0" fontId="0" fillId="7" borderId="34" xfId="0" applyFill="1" applyBorder="1" applyAlignment="1">
      <alignment horizontal="center" wrapText="1"/>
    </xf>
    <xf numFmtId="20" fontId="8" fillId="11" borderId="37" xfId="0" applyNumberFormat="1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 wrapText="1"/>
    </xf>
    <xf numFmtId="0" fontId="8" fillId="0" borderId="3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0" fillId="7" borderId="38" xfId="0" applyFill="1" applyBorder="1" applyAlignment="1">
      <alignment horizontal="center" wrapText="1"/>
    </xf>
    <xf numFmtId="0" fontId="0" fillId="7" borderId="49" xfId="0" applyFill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11" borderId="38" xfId="0" applyFont="1" applyFill="1" applyBorder="1" applyAlignment="1">
      <alignment horizontal="center" wrapText="1"/>
    </xf>
    <xf numFmtId="20" fontId="8" fillId="0" borderId="38" xfId="0" applyNumberFormat="1" applyFont="1" applyBorder="1" applyAlignment="1">
      <alignment horizontal="center"/>
    </xf>
    <xf numFmtId="20" fontId="8" fillId="0" borderId="49" xfId="0" applyNumberFormat="1" applyFont="1" applyBorder="1" applyAlignment="1">
      <alignment horizontal="center"/>
    </xf>
    <xf numFmtId="0" fontId="8" fillId="11" borderId="38" xfId="0" applyFont="1" applyFill="1" applyBorder="1" applyAlignment="1">
      <alignment horizontal="center"/>
    </xf>
    <xf numFmtId="0" fontId="8" fillId="11" borderId="49" xfId="0" applyFont="1" applyFill="1" applyBorder="1" applyAlignment="1">
      <alignment horizontal="center"/>
    </xf>
    <xf numFmtId="0" fontId="8" fillId="7" borderId="38" xfId="0" applyFont="1" applyFill="1" applyBorder="1" applyAlignment="1">
      <alignment horizontal="center"/>
    </xf>
    <xf numFmtId="0" fontId="8" fillId="7" borderId="49" xfId="0" applyFont="1" applyFill="1" applyBorder="1" applyAlignment="1">
      <alignment horizontal="center"/>
    </xf>
    <xf numFmtId="2" fontId="8" fillId="5" borderId="34" xfId="0" applyNumberFormat="1" applyFont="1" applyFill="1" applyBorder="1" applyAlignment="1">
      <alignment horizontal="center" wrapText="1"/>
    </xf>
    <xf numFmtId="2" fontId="8" fillId="6" borderId="34" xfId="0" applyNumberFormat="1" applyFont="1" applyFill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20" fontId="8" fillId="7" borderId="38" xfId="0" applyNumberFormat="1" applyFont="1" applyFill="1" applyBorder="1" applyAlignment="1">
      <alignment horizontal="center"/>
    </xf>
    <xf numFmtId="20" fontId="8" fillId="7" borderId="49" xfId="0" applyNumberFormat="1" applyFont="1" applyFill="1" applyBorder="1" applyAlignment="1">
      <alignment horizontal="center"/>
    </xf>
    <xf numFmtId="20" fontId="8" fillId="0" borderId="38" xfId="0" applyNumberFormat="1" applyFont="1" applyBorder="1" applyAlignment="1">
      <alignment horizontal="center" wrapText="1"/>
    </xf>
    <xf numFmtId="20" fontId="8" fillId="0" borderId="49" xfId="0" applyNumberFormat="1" applyFont="1" applyBorder="1" applyAlignment="1">
      <alignment horizontal="center" wrapText="1"/>
    </xf>
    <xf numFmtId="0" fontId="8" fillId="5" borderId="38" xfId="0" applyFont="1" applyFill="1" applyBorder="1" applyAlignment="1">
      <alignment horizontal="center"/>
    </xf>
    <xf numFmtId="20" fontId="8" fillId="11" borderId="38" xfId="0" applyNumberFormat="1" applyFont="1" applyFill="1" applyBorder="1" applyAlignment="1">
      <alignment horizontal="center" wrapText="1"/>
    </xf>
    <xf numFmtId="0" fontId="8" fillId="5" borderId="38" xfId="0" applyFont="1" applyFill="1" applyBorder="1" applyAlignment="1">
      <alignment horizontal="center" wrapText="1"/>
    </xf>
    <xf numFmtId="0" fontId="8" fillId="11" borderId="34" xfId="0" applyFont="1" applyFill="1" applyBorder="1" applyAlignment="1">
      <alignment horizontal="center"/>
    </xf>
    <xf numFmtId="2" fontId="8" fillId="0" borderId="34" xfId="0" applyNumberFormat="1" applyFont="1" applyBorder="1" applyAlignment="1">
      <alignment horizontal="center" wrapText="1"/>
    </xf>
    <xf numFmtId="2" fontId="0" fillId="7" borderId="34" xfId="0" applyNumberFormat="1" applyFill="1" applyBorder="1" applyAlignment="1">
      <alignment horizontal="center" wrapText="1"/>
    </xf>
    <xf numFmtId="20" fontId="8" fillId="13" borderId="34" xfId="0" applyNumberFormat="1" applyFont="1" applyFill="1" applyBorder="1" applyAlignment="1">
      <alignment horizontal="center"/>
    </xf>
    <xf numFmtId="0" fontId="8" fillId="7" borderId="39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20" fontId="8" fillId="11" borderId="41" xfId="0" applyNumberFormat="1" applyFont="1" applyFill="1" applyBorder="1" applyAlignment="1">
      <alignment horizontal="center"/>
    </xf>
    <xf numFmtId="20" fontId="8" fillId="5" borderId="39" xfId="0" applyNumberFormat="1" applyFont="1" applyFill="1" applyBorder="1" applyAlignment="1">
      <alignment horizontal="center" wrapText="1"/>
    </xf>
    <xf numFmtId="20" fontId="0" fillId="11" borderId="39" xfId="0" applyNumberFormat="1" applyFill="1" applyBorder="1" applyAlignment="1">
      <alignment horizontal="center"/>
    </xf>
    <xf numFmtId="20" fontId="0" fillId="7" borderId="39" xfId="0" applyNumberFormat="1" applyFill="1" applyBorder="1" applyAlignment="1">
      <alignment horizontal="center"/>
    </xf>
    <xf numFmtId="0" fontId="8" fillId="0" borderId="39" xfId="0" applyFont="1" applyBorder="1" applyAlignment="1">
      <alignment horizontal="center"/>
    </xf>
    <xf numFmtId="20" fontId="8" fillId="7" borderId="37" xfId="0" applyNumberFormat="1" applyFont="1" applyFill="1" applyBorder="1" applyAlignment="1">
      <alignment horizontal="center"/>
    </xf>
    <xf numFmtId="20" fontId="8" fillId="0" borderId="37" xfId="0" applyNumberFormat="1" applyFont="1" applyBorder="1" applyAlignment="1">
      <alignment horizontal="center" wrapText="1"/>
    </xf>
    <xf numFmtId="20" fontId="8" fillId="0" borderId="37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11" borderId="36" xfId="0" applyFont="1" applyFill="1" applyBorder="1" applyAlignment="1">
      <alignment horizontal="center"/>
    </xf>
    <xf numFmtId="0" fontId="0" fillId="11" borderId="39" xfId="0" applyFill="1" applyBorder="1" applyAlignment="1">
      <alignment horizontal="center"/>
    </xf>
    <xf numFmtId="0" fontId="0" fillId="11" borderId="54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11" borderId="34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8" fillId="7" borderId="37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20" fontId="8" fillId="11" borderId="38" xfId="0" applyNumberFormat="1" applyFont="1" applyFill="1" applyBorder="1" applyAlignment="1">
      <alignment horizontal="center"/>
    </xf>
    <xf numFmtId="20" fontId="8" fillId="11" borderId="49" xfId="0" applyNumberFormat="1" applyFont="1" applyFill="1" applyBorder="1" applyAlignment="1">
      <alignment horizontal="center"/>
    </xf>
    <xf numFmtId="20" fontId="8" fillId="5" borderId="38" xfId="0" applyNumberFormat="1" applyFont="1" applyFill="1" applyBorder="1" applyAlignment="1">
      <alignment horizontal="center"/>
    </xf>
    <xf numFmtId="20" fontId="8" fillId="5" borderId="49" xfId="0" applyNumberFormat="1" applyFont="1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20" fontId="0" fillId="11" borderId="34" xfId="0" applyNumberFormat="1" applyFill="1" applyBorder="1" applyAlignment="1">
      <alignment horizontal="center"/>
    </xf>
    <xf numFmtId="20" fontId="0" fillId="11" borderId="37" xfId="0" applyNumberFormat="1" applyFill="1" applyBorder="1" applyAlignment="1">
      <alignment horizontal="center"/>
    </xf>
    <xf numFmtId="20" fontId="0" fillId="7" borderId="37" xfId="0" applyNumberFormat="1" applyFill="1" applyBorder="1" applyAlignment="1">
      <alignment horizontal="center"/>
    </xf>
    <xf numFmtId="20" fontId="14" fillId="7" borderId="38" xfId="6" applyNumberFormat="1" applyFont="1" applyFill="1" applyBorder="1" applyAlignment="1">
      <alignment horizontal="center" wrapText="1"/>
    </xf>
    <xf numFmtId="20" fontId="14" fillId="7" borderId="49" xfId="6" applyNumberFormat="1" applyFont="1" applyFill="1" applyBorder="1" applyAlignment="1">
      <alignment horizontal="center" wrapText="1"/>
    </xf>
    <xf numFmtId="0" fontId="0" fillId="7" borderId="41" xfId="0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11" borderId="41" xfId="0" applyFont="1" applyFill="1" applyBorder="1" applyAlignment="1">
      <alignment horizontal="center"/>
    </xf>
    <xf numFmtId="0" fontId="8" fillId="11" borderId="50" xfId="0" applyFont="1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7" borderId="4" xfId="0" applyFill="1" applyBorder="1" applyAlignment="1">
      <alignment vertical="top"/>
    </xf>
    <xf numFmtId="20" fontId="8" fillId="11" borderId="16" xfId="0" applyNumberFormat="1" applyFont="1" applyFill="1" applyBorder="1" applyAlignment="1">
      <alignment horizontal="center"/>
    </xf>
    <xf numFmtId="20" fontId="8" fillId="5" borderId="23" xfId="0" applyNumberFormat="1" applyFont="1" applyFill="1" applyBorder="1" applyAlignment="1">
      <alignment horizontal="center"/>
    </xf>
    <xf numFmtId="20" fontId="8" fillId="5" borderId="22" xfId="0" applyNumberFormat="1" applyFont="1" applyFill="1" applyBorder="1" applyAlignment="1">
      <alignment horizontal="center"/>
    </xf>
    <xf numFmtId="20" fontId="8" fillId="5" borderId="5" xfId="0" applyNumberFormat="1" applyFont="1" applyFill="1" applyBorder="1" applyAlignment="1">
      <alignment horizontal="center"/>
    </xf>
    <xf numFmtId="0" fontId="8" fillId="8" borderId="2" xfId="0" applyFont="1" applyFill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 wrapText="1"/>
    </xf>
    <xf numFmtId="0" fontId="0" fillId="11" borderId="2" xfId="0" applyFill="1" applyBorder="1" applyAlignment="1">
      <alignment wrapText="1"/>
    </xf>
    <xf numFmtId="0" fontId="6" fillId="0" borderId="0" xfId="1" applyAlignment="1">
      <alignment wrapText="1"/>
    </xf>
    <xf numFmtId="20" fontId="8" fillId="0" borderId="1" xfId="0" applyNumberFormat="1" applyFont="1" applyBorder="1" applyAlignment="1">
      <alignment horizontal="center"/>
    </xf>
    <xf numFmtId="0" fontId="8" fillId="5" borderId="23" xfId="0" applyFont="1" applyFill="1" applyBorder="1" applyAlignment="1">
      <alignment horizontal="center" wrapText="1"/>
    </xf>
    <xf numFmtId="20" fontId="8" fillId="5" borderId="27" xfId="0" applyNumberFormat="1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 wrapText="1"/>
    </xf>
    <xf numFmtId="0" fontId="8" fillId="7" borderId="55" xfId="0" applyFont="1" applyFill="1" applyBorder="1" applyAlignment="1">
      <alignment horizontal="center"/>
    </xf>
    <xf numFmtId="20" fontId="8" fillId="0" borderId="55" xfId="0" applyNumberFormat="1" applyFont="1" applyBorder="1" applyAlignment="1">
      <alignment horizontal="center"/>
    </xf>
    <xf numFmtId="0" fontId="8" fillId="7" borderId="56" xfId="0" applyFont="1" applyFill="1" applyBorder="1" applyAlignment="1">
      <alignment horizontal="center"/>
    </xf>
    <xf numFmtId="20" fontId="8" fillId="0" borderId="56" xfId="0" applyNumberFormat="1" applyFont="1" applyBorder="1" applyAlignment="1">
      <alignment horizontal="center"/>
    </xf>
    <xf numFmtId="0" fontId="8" fillId="5" borderId="56" xfId="0" applyFont="1" applyFill="1" applyBorder="1" applyAlignment="1">
      <alignment horizontal="center" wrapText="1"/>
    </xf>
    <xf numFmtId="0" fontId="8" fillId="7" borderId="57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left" wrapText="1"/>
    </xf>
    <xf numFmtId="0" fontId="8" fillId="11" borderId="56" xfId="0" applyFont="1" applyFill="1" applyBorder="1" applyAlignment="1">
      <alignment horizontal="left"/>
    </xf>
    <xf numFmtId="0" fontId="8" fillId="7" borderId="7" xfId="0" applyFont="1" applyFill="1" applyBorder="1" applyAlignment="1">
      <alignment horizontal="center" vertical="center"/>
    </xf>
    <xf numFmtId="0" fontId="8" fillId="11" borderId="28" xfId="0" applyFont="1" applyFill="1" applyBorder="1" applyAlignment="1">
      <alignment horizontal="left"/>
    </xf>
    <xf numFmtId="0" fontId="24" fillId="0" borderId="2" xfId="0" applyFont="1" applyBorder="1" applyAlignment="1">
      <alignment horizontal="left" vertical="top" wrapText="1"/>
    </xf>
    <xf numFmtId="0" fontId="24" fillId="11" borderId="2" xfId="0" applyFont="1" applyFill="1" applyBorder="1" applyAlignment="1">
      <alignment horizontal="left" vertical="top" wrapText="1"/>
    </xf>
    <xf numFmtId="0" fontId="24" fillId="7" borderId="2" xfId="0" applyFont="1" applyFill="1" applyBorder="1" applyAlignment="1">
      <alignment horizontal="left" vertical="top" wrapText="1"/>
    </xf>
    <xf numFmtId="0" fontId="17" fillId="11" borderId="2" xfId="0" applyFont="1" applyFill="1" applyBorder="1" applyAlignment="1">
      <alignment horizontal="left" vertical="top" wrapText="1"/>
    </xf>
    <xf numFmtId="0" fontId="0" fillId="11" borderId="58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left" vertical="top"/>
    </xf>
    <xf numFmtId="0" fontId="8" fillId="0" borderId="57" xfId="0" applyFont="1" applyBorder="1" applyAlignment="1">
      <alignment horizontal="left"/>
    </xf>
    <xf numFmtId="0" fontId="8" fillId="11" borderId="55" xfId="0" applyFont="1" applyFill="1" applyBorder="1" applyAlignment="1">
      <alignment horizontal="left"/>
    </xf>
    <xf numFmtId="0" fontId="8" fillId="0" borderId="3" xfId="0" applyFont="1" applyBorder="1" applyAlignment="1">
      <alignment horizontal="left" vertical="top"/>
    </xf>
    <xf numFmtId="0" fontId="17" fillId="0" borderId="2" xfId="2" applyFont="1" applyBorder="1" applyAlignment="1">
      <alignment horizontal="left" vertical="top" wrapText="1"/>
    </xf>
    <xf numFmtId="20" fontId="10" fillId="7" borderId="2" xfId="0" applyNumberFormat="1" applyFont="1" applyFill="1" applyBorder="1" applyAlignment="1">
      <alignment horizontal="center" wrapText="1"/>
    </xf>
    <xf numFmtId="20" fontId="0" fillId="0" borderId="14" xfId="3" applyNumberFormat="1" applyFont="1" applyBorder="1" applyAlignment="1">
      <alignment horizontal="left" wrapText="1"/>
    </xf>
    <xf numFmtId="0" fontId="26" fillId="0" borderId="0" xfId="0" applyFont="1"/>
    <xf numFmtId="0" fontId="0" fillId="0" borderId="4" xfId="0" applyBorder="1" applyAlignment="1">
      <alignment horizontal="left" vertical="top" wrapText="1"/>
    </xf>
    <xf numFmtId="20" fontId="0" fillId="0" borderId="17" xfId="3" applyNumberFormat="1" applyFont="1" applyBorder="1" applyAlignment="1">
      <alignment horizontal="center" wrapText="1"/>
    </xf>
    <xf numFmtId="0" fontId="1" fillId="12" borderId="1" xfId="0" applyFont="1" applyFill="1" applyBorder="1" applyAlignment="1">
      <alignment horizontal="left" vertical="center" wrapText="1"/>
    </xf>
    <xf numFmtId="0" fontId="1" fillId="12" borderId="2" xfId="0" applyFont="1" applyFill="1" applyBorder="1" applyAlignment="1">
      <alignment horizontal="left" vertical="center" wrapText="1"/>
    </xf>
    <xf numFmtId="0" fontId="1" fillId="0" borderId="2" xfId="2" applyFont="1" applyBorder="1" applyAlignment="1">
      <alignment horizontal="left" vertical="top" wrapText="1"/>
    </xf>
    <xf numFmtId="20" fontId="1" fillId="0" borderId="12" xfId="3" applyNumberFormat="1" applyFont="1" applyBorder="1" applyAlignment="1">
      <alignment horizontal="center" wrapText="1"/>
    </xf>
    <xf numFmtId="0" fontId="1" fillId="0" borderId="2" xfId="3" applyFont="1" applyBorder="1" applyAlignment="1">
      <alignment horizontal="left" vertical="top" wrapText="1"/>
    </xf>
    <xf numFmtId="20" fontId="1" fillId="0" borderId="2" xfId="0" applyNumberFormat="1" applyFont="1" applyBorder="1" applyAlignment="1">
      <alignment horizontal="center" wrapText="1"/>
    </xf>
    <xf numFmtId="20" fontId="1" fillId="5" borderId="2" xfId="0" applyNumberFormat="1" applyFont="1" applyFill="1" applyBorder="1" applyAlignment="1">
      <alignment horizontal="center" wrapText="1"/>
    </xf>
    <xf numFmtId="0" fontId="1" fillId="0" borderId="2" xfId="3" applyFont="1" applyBorder="1" applyAlignment="1">
      <alignment horizontal="center" wrapText="1"/>
    </xf>
    <xf numFmtId="0" fontId="1" fillId="6" borderId="2" xfId="2" applyFont="1" applyFill="1" applyBorder="1" applyAlignment="1">
      <alignment horizontal="left" vertical="top" wrapText="1"/>
    </xf>
    <xf numFmtId="0" fontId="1" fillId="0" borderId="2" xfId="4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20" fontId="1" fillId="0" borderId="12" xfId="0" applyNumberFormat="1" applyFont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20" fontId="1" fillId="0" borderId="3" xfId="3" applyNumberFormat="1" applyFont="1" applyBorder="1" applyAlignment="1">
      <alignment horizontal="center" wrapText="1"/>
    </xf>
    <xf numFmtId="0" fontId="1" fillId="9" borderId="2" xfId="2" applyFont="1" applyFill="1" applyBorder="1" applyAlignment="1">
      <alignment horizontal="left" vertical="top" wrapText="1"/>
    </xf>
    <xf numFmtId="0" fontId="1" fillId="5" borderId="2" xfId="3" applyFont="1" applyFill="1" applyBorder="1" applyAlignment="1">
      <alignment horizontal="center" wrapText="1"/>
    </xf>
    <xf numFmtId="20" fontId="1" fillId="0" borderId="13" xfId="3" applyNumberFormat="1" applyFont="1" applyBorder="1" applyAlignment="1">
      <alignment horizontal="center" wrapText="1"/>
    </xf>
    <xf numFmtId="20" fontId="1" fillId="0" borderId="14" xfId="3" applyNumberFormat="1" applyFont="1" applyBorder="1" applyAlignment="1">
      <alignment horizontal="center" wrapText="1"/>
    </xf>
    <xf numFmtId="0" fontId="1" fillId="0" borderId="4" xfId="3" applyFont="1" applyBorder="1" applyAlignment="1">
      <alignment horizontal="left" vertical="top" wrapText="1"/>
    </xf>
    <xf numFmtId="20" fontId="1" fillId="0" borderId="15" xfId="3" applyNumberFormat="1" applyFont="1" applyBorder="1" applyAlignment="1">
      <alignment horizontal="center" wrapText="1"/>
    </xf>
    <xf numFmtId="20" fontId="1" fillId="0" borderId="2" xfId="3" applyNumberFormat="1" applyFont="1" applyBorder="1" applyAlignment="1">
      <alignment horizontal="center" wrapText="1"/>
    </xf>
    <xf numFmtId="20" fontId="1" fillId="5" borderId="12" xfId="0" applyNumberFormat="1" applyFont="1" applyFill="1" applyBorder="1" applyAlignment="1">
      <alignment horizontal="center" wrapText="1"/>
    </xf>
    <xf numFmtId="20" fontId="1" fillId="5" borderId="13" xfId="0" applyNumberFormat="1" applyFont="1" applyFill="1" applyBorder="1" applyAlignment="1">
      <alignment horizontal="center" wrapText="1"/>
    </xf>
    <xf numFmtId="0" fontId="1" fillId="5" borderId="12" xfId="3" applyFont="1" applyFill="1" applyBorder="1" applyAlignment="1">
      <alignment horizontal="center" wrapText="1"/>
    </xf>
    <xf numFmtId="0" fontId="1" fillId="5" borderId="13" xfId="3" applyFont="1" applyFill="1" applyBorder="1" applyAlignment="1">
      <alignment horizontal="center" wrapText="1"/>
    </xf>
    <xf numFmtId="20" fontId="1" fillId="5" borderId="2" xfId="3" applyNumberFormat="1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0" borderId="12" xfId="3" applyFont="1" applyBorder="1" applyAlignment="1">
      <alignment horizontal="center" wrapText="1"/>
    </xf>
    <xf numFmtId="0" fontId="1" fillId="0" borderId="13" xfId="3" applyFont="1" applyBorder="1" applyAlignment="1">
      <alignment horizontal="center" wrapText="1"/>
    </xf>
    <xf numFmtId="0" fontId="1" fillId="5" borderId="14" xfId="3" applyFont="1" applyFill="1" applyBorder="1" applyAlignment="1">
      <alignment horizontal="center" wrapText="1"/>
    </xf>
    <xf numFmtId="20" fontId="1" fillId="5" borderId="12" xfId="3" applyNumberFormat="1" applyFont="1" applyFill="1" applyBorder="1" applyAlignment="1">
      <alignment horizontal="center" wrapText="1"/>
    </xf>
    <xf numFmtId="20" fontId="1" fillId="0" borderId="4" xfId="3" applyNumberFormat="1" applyFont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46" fontId="1" fillId="0" borderId="13" xfId="3" applyNumberFormat="1" applyFont="1" applyBorder="1" applyAlignment="1">
      <alignment horizontal="center" wrapText="1"/>
    </xf>
    <xf numFmtId="20" fontId="1" fillId="6" borderId="12" xfId="0" applyNumberFormat="1" applyFont="1" applyFill="1" applyBorder="1" applyAlignment="1">
      <alignment horizontal="center" wrapText="1"/>
    </xf>
    <xf numFmtId="20" fontId="1" fillId="10" borderId="13" xfId="0" applyNumberFormat="1" applyFont="1" applyFill="1" applyBorder="1" applyAlignment="1">
      <alignment horizontal="center" wrapText="1"/>
    </xf>
    <xf numFmtId="20" fontId="1" fillId="6" borderId="12" xfId="3" applyNumberFormat="1" applyFont="1" applyFill="1" applyBorder="1" applyAlignment="1">
      <alignment horizontal="center" wrapText="1"/>
    </xf>
    <xf numFmtId="20" fontId="1" fillId="6" borderId="13" xfId="3" applyNumberFormat="1" applyFont="1" applyFill="1" applyBorder="1" applyAlignment="1">
      <alignment horizontal="center" wrapText="1"/>
    </xf>
    <xf numFmtId="20" fontId="1" fillId="5" borderId="13" xfId="3" applyNumberFormat="1" applyFont="1" applyFill="1" applyBorder="1" applyAlignment="1">
      <alignment horizontal="center" wrapText="1"/>
    </xf>
    <xf numFmtId="20" fontId="1" fillId="6" borderId="14" xfId="3" applyNumberFormat="1" applyFont="1" applyFill="1" applyBorder="1" applyAlignment="1">
      <alignment horizontal="center" wrapText="1"/>
    </xf>
    <xf numFmtId="0" fontId="1" fillId="0" borderId="14" xfId="3" applyFont="1" applyBorder="1" applyAlignment="1">
      <alignment horizontal="center" wrapText="1"/>
    </xf>
    <xf numFmtId="2" fontId="1" fillId="6" borderId="13" xfId="3" applyNumberFormat="1" applyFont="1" applyFill="1" applyBorder="1" applyAlignment="1">
      <alignment horizontal="center" wrapText="1"/>
    </xf>
    <xf numFmtId="20" fontId="1" fillId="6" borderId="2" xfId="3" applyNumberFormat="1" applyFont="1" applyFill="1" applyBorder="1" applyAlignment="1">
      <alignment horizontal="center" wrapText="1"/>
    </xf>
    <xf numFmtId="0" fontId="1" fillId="5" borderId="3" xfId="3" applyFont="1" applyFill="1" applyBorder="1" applyAlignment="1">
      <alignment horizontal="center" wrapText="1"/>
    </xf>
    <xf numFmtId="0" fontId="1" fillId="5" borderId="4" xfId="3" applyFont="1" applyFill="1" applyBorder="1" applyAlignment="1">
      <alignment horizontal="center" wrapText="1"/>
    </xf>
    <xf numFmtId="20" fontId="1" fillId="0" borderId="13" xfId="2" applyNumberFormat="1" applyFont="1" applyBorder="1" applyAlignment="1">
      <alignment horizontal="center" wrapText="1"/>
    </xf>
    <xf numFmtId="0" fontId="1" fillId="6" borderId="4" xfId="0" applyFont="1" applyFill="1" applyBorder="1" applyAlignment="1">
      <alignment horizontal="left" vertical="top" wrapText="1"/>
    </xf>
    <xf numFmtId="20" fontId="1" fillId="9" borderId="3" xfId="3" applyNumberFormat="1" applyFont="1" applyFill="1" applyBorder="1" applyAlignment="1">
      <alignment horizontal="center" wrapText="1"/>
    </xf>
    <xf numFmtId="20" fontId="1" fillId="6" borderId="2" xfId="1" applyNumberFormat="1" applyFont="1" applyFill="1" applyBorder="1" applyAlignment="1" applyProtection="1">
      <alignment horizontal="center" wrapText="1"/>
    </xf>
    <xf numFmtId="20" fontId="1" fillId="10" borderId="2" xfId="3" applyNumberFormat="1" applyFont="1" applyFill="1" applyBorder="1" applyAlignment="1">
      <alignment horizontal="center" wrapText="1"/>
    </xf>
    <xf numFmtId="0" fontId="1" fillId="6" borderId="2" xfId="3" applyFont="1" applyFill="1" applyBorder="1" applyAlignment="1">
      <alignment horizontal="left" vertical="top" wrapText="1"/>
    </xf>
    <xf numFmtId="20" fontId="1" fillId="0" borderId="1" xfId="3" applyNumberFormat="1" applyFont="1" applyBorder="1" applyAlignment="1">
      <alignment horizontal="center" wrapText="1"/>
    </xf>
    <xf numFmtId="20" fontId="1" fillId="9" borderId="17" xfId="3" applyNumberFormat="1" applyFont="1" applyFill="1" applyBorder="1" applyAlignment="1">
      <alignment horizontal="center" wrapText="1"/>
    </xf>
    <xf numFmtId="0" fontId="1" fillId="0" borderId="3" xfId="3" applyFont="1" applyBorder="1" applyAlignment="1">
      <alignment horizontal="left" vertical="top" wrapText="1"/>
    </xf>
    <xf numFmtId="20" fontId="1" fillId="0" borderId="17" xfId="3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left" vertical="top" wrapText="1"/>
    </xf>
    <xf numFmtId="0" fontId="1" fillId="6" borderId="4" xfId="3" applyFont="1" applyFill="1" applyBorder="1" applyAlignment="1">
      <alignment horizontal="left" vertical="top" wrapText="1"/>
    </xf>
    <xf numFmtId="20" fontId="1" fillId="9" borderId="4" xfId="3" applyNumberFormat="1" applyFont="1" applyFill="1" applyBorder="1" applyAlignment="1">
      <alignment horizontal="center" wrapText="1"/>
    </xf>
    <xf numFmtId="20" fontId="1" fillId="0" borderId="14" xfId="2" applyNumberFormat="1" applyFont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0" borderId="3" xfId="2" applyFont="1" applyBorder="1" applyAlignment="1">
      <alignment horizontal="left" vertical="top" wrapText="1"/>
    </xf>
    <xf numFmtId="20" fontId="1" fillId="0" borderId="19" xfId="3" applyNumberFormat="1" applyFont="1" applyBorder="1" applyAlignment="1">
      <alignment horizontal="center" wrapText="1"/>
    </xf>
    <xf numFmtId="20" fontId="1" fillId="9" borderId="19" xfId="3" applyNumberFormat="1" applyFont="1" applyFill="1" applyBorder="1" applyAlignment="1">
      <alignment horizontal="center" wrapText="1"/>
    </xf>
    <xf numFmtId="0" fontId="1" fillId="5" borderId="19" xfId="3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20" fontId="1" fillId="6" borderId="19" xfId="3" applyNumberFormat="1" applyFont="1" applyFill="1" applyBorder="1" applyAlignment="1">
      <alignment horizontal="center" wrapText="1"/>
    </xf>
    <xf numFmtId="20" fontId="1" fillId="6" borderId="17" xfId="0" applyNumberFormat="1" applyFont="1" applyFill="1" applyBorder="1" applyAlignment="1">
      <alignment horizontal="center" wrapText="1"/>
    </xf>
    <xf numFmtId="20" fontId="1" fillId="10" borderId="19" xfId="3" applyNumberFormat="1" applyFont="1" applyFill="1" applyBorder="1" applyAlignment="1">
      <alignment horizontal="center" wrapText="1"/>
    </xf>
    <xf numFmtId="0" fontId="1" fillId="0" borderId="19" xfId="3" applyFont="1" applyBorder="1" applyAlignment="1">
      <alignment horizontal="center" wrapText="1"/>
    </xf>
    <xf numFmtId="20" fontId="1" fillId="10" borderId="17" xfId="3" applyNumberFormat="1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164" fontId="25" fillId="6" borderId="4" xfId="0" applyNumberFormat="1" applyFont="1" applyFill="1" applyBorder="1" applyAlignment="1">
      <alignment horizontal="center" vertical="center" wrapText="1"/>
    </xf>
    <xf numFmtId="164" fontId="25" fillId="6" borderId="8" xfId="0" applyNumberFormat="1" applyFont="1" applyFill="1" applyBorder="1" applyAlignment="1">
      <alignment horizontal="center" vertical="center" wrapText="1"/>
    </xf>
    <xf numFmtId="164" fontId="25" fillId="6" borderId="14" xfId="0" applyNumberFormat="1" applyFont="1" applyFill="1" applyBorder="1" applyAlignment="1">
      <alignment horizontal="center" vertical="center" wrapText="1"/>
    </xf>
    <xf numFmtId="164" fontId="15" fillId="6" borderId="4" xfId="0" applyNumberFormat="1" applyFont="1" applyFill="1" applyBorder="1" applyAlignment="1">
      <alignment horizontal="center" vertical="center" wrapText="1"/>
    </xf>
    <xf numFmtId="164" fontId="15" fillId="6" borderId="8" xfId="0" applyNumberFormat="1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6" borderId="51" xfId="0" applyFont="1" applyFill="1" applyBorder="1" applyAlignment="1">
      <alignment horizontal="center" vertical="center" wrapText="1"/>
    </xf>
    <xf numFmtId="0" fontId="15" fillId="6" borderId="52" xfId="0" applyFont="1" applyFill="1" applyBorder="1" applyAlignment="1">
      <alignment horizontal="center" vertical="center" wrapText="1"/>
    </xf>
    <xf numFmtId="0" fontId="15" fillId="6" borderId="53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7" fillId="0" borderId="0" xfId="0" applyFont="1"/>
  </cellXfs>
  <cellStyles count="10">
    <cellStyle name="Comma 2" xfId="9" xr:uid="{F89BD783-EB68-458E-99CF-0925F81DE003}"/>
    <cellStyle name="Excel Built-in Normal" xfId="6" xr:uid="{6C22AB4F-6D5B-415D-943F-C76DC870F136}"/>
    <cellStyle name="Hyperlink" xfId="1" builtinId="8"/>
    <cellStyle name="Hyperlink 2" xfId="5" xr:uid="{52152F00-5486-454C-8931-63D59CA5FACE}"/>
    <cellStyle name="Normal" xfId="0" builtinId="0"/>
    <cellStyle name="Normal 2 2" xfId="7" xr:uid="{329B981F-B90C-4DE9-BF66-A1C9D8D44754}"/>
    <cellStyle name="Normal 3" xfId="4" xr:uid="{D583D6B6-6CB5-4343-8724-25EDC5001ADC}"/>
    <cellStyle name="Normal 4" xfId="2" xr:uid="{B75740F6-2B65-400C-9F17-8B892CCF5EC7}"/>
    <cellStyle name="Normal 5" xfId="8" xr:uid="{F74FD4E2-4019-4E14-B6B5-D995FB976AFB}"/>
    <cellStyle name="Normal_Sheet1" xfId="3" xr:uid="{B4866B9D-A836-4886-8462-719769D8D4DF}"/>
  </cellStyles>
  <dxfs count="0"/>
  <tableStyles count="0" defaultTableStyle="TableStyleMedium2" defaultPivotStyle="PivotStyleLight16"/>
  <colors>
    <mruColors>
      <color rgb="FFFFCCCC"/>
      <color rgb="FFFF9999"/>
      <color rgb="FFCC99FF"/>
      <color rgb="FFCCCCFF"/>
      <color rgb="FFE7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7" Type="http://schemas.openxmlformats.org/officeDocument/2006/relationships/image" Target="../media/image100.png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5" Type="http://schemas.openxmlformats.org/officeDocument/2006/relationships/customXml" Target="../ink/ink2.xml"/><Relationship Id="rId10" Type="http://schemas.openxmlformats.org/officeDocument/2006/relationships/image" Target="../media/image110.png"/><Relationship Id="rId4" Type="http://schemas.openxmlformats.org/officeDocument/2006/relationships/image" Target="../media/image120.png"/><Relationship Id="rId9" Type="http://schemas.openxmlformats.org/officeDocument/2006/relationships/customXml" Target="../ink/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1676400</xdr:colOff>
      <xdr:row>2</xdr:row>
      <xdr:rowOff>419100</xdr:rowOff>
    </xdr:from>
    <xdr:to>
      <xdr:col>9</xdr:col>
      <xdr:colOff>1885950</xdr:colOff>
      <xdr:row>2</xdr:row>
      <xdr:rowOff>533400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4EA5AC-C565-49D2-9881-B091358C5DE9}"/>
            </a:ext>
          </a:extLst>
        </xdr:cNvPr>
        <xdr:cNvSpPr/>
      </xdr:nvSpPr>
      <xdr:spPr>
        <a:xfrm>
          <a:off x="1203198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1676400</xdr:colOff>
      <xdr:row>2</xdr:row>
      <xdr:rowOff>419100</xdr:rowOff>
    </xdr:from>
    <xdr:to>
      <xdr:col>9</xdr:col>
      <xdr:colOff>1885950</xdr:colOff>
      <xdr:row>2</xdr:row>
      <xdr:rowOff>533400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C5E965C-40E4-45D0-9510-B81A743C6AA9}"/>
            </a:ext>
          </a:extLst>
        </xdr:cNvPr>
        <xdr:cNvSpPr/>
      </xdr:nvSpPr>
      <xdr:spPr>
        <a:xfrm>
          <a:off x="1203198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2</xdr:row>
      <xdr:rowOff>419100</xdr:rowOff>
    </xdr:from>
    <xdr:to>
      <xdr:col>18</xdr:col>
      <xdr:colOff>0</xdr:colOff>
      <xdr:row>2</xdr:row>
      <xdr:rowOff>533400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8B0FE28-6245-467A-A4F0-82F887ECB6E1}"/>
            </a:ext>
          </a:extLst>
        </xdr:cNvPr>
        <xdr:cNvSpPr/>
      </xdr:nvSpPr>
      <xdr:spPr>
        <a:xfrm>
          <a:off x="1870710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2</xdr:row>
      <xdr:rowOff>419100</xdr:rowOff>
    </xdr:from>
    <xdr:to>
      <xdr:col>18</xdr:col>
      <xdr:colOff>0</xdr:colOff>
      <xdr:row>2</xdr:row>
      <xdr:rowOff>533400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BA40A3D-4421-41BC-8736-037EE882F283}"/>
            </a:ext>
          </a:extLst>
        </xdr:cNvPr>
        <xdr:cNvSpPr/>
      </xdr:nvSpPr>
      <xdr:spPr>
        <a:xfrm>
          <a:off x="1870710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0</xdr:colOff>
      <xdr:row>2</xdr:row>
      <xdr:rowOff>419100</xdr:rowOff>
    </xdr:from>
    <xdr:to>
      <xdr:col>22</xdr:col>
      <xdr:colOff>0</xdr:colOff>
      <xdr:row>2</xdr:row>
      <xdr:rowOff>533400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A099684-0205-4147-8CAB-CD6D9DF325F7}"/>
            </a:ext>
          </a:extLst>
        </xdr:cNvPr>
        <xdr:cNvSpPr/>
      </xdr:nvSpPr>
      <xdr:spPr>
        <a:xfrm>
          <a:off x="2183892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0</xdr:colOff>
      <xdr:row>2</xdr:row>
      <xdr:rowOff>419100</xdr:rowOff>
    </xdr:from>
    <xdr:to>
      <xdr:col>22</xdr:col>
      <xdr:colOff>0</xdr:colOff>
      <xdr:row>2</xdr:row>
      <xdr:rowOff>533400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F0F9A8C-9E64-497C-B1A9-C22E53FC7B55}"/>
            </a:ext>
          </a:extLst>
        </xdr:cNvPr>
        <xdr:cNvSpPr/>
      </xdr:nvSpPr>
      <xdr:spPr>
        <a:xfrm>
          <a:off x="2183892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26</xdr:col>
      <xdr:colOff>0</xdr:colOff>
      <xdr:row>2</xdr:row>
      <xdr:rowOff>419100</xdr:rowOff>
    </xdr:from>
    <xdr:to>
      <xdr:col>26</xdr:col>
      <xdr:colOff>0</xdr:colOff>
      <xdr:row>2</xdr:row>
      <xdr:rowOff>533400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26DD33D-3971-4893-839C-01E4E988FA9D}"/>
            </a:ext>
          </a:extLst>
        </xdr:cNvPr>
        <xdr:cNvSpPr/>
      </xdr:nvSpPr>
      <xdr:spPr>
        <a:xfrm>
          <a:off x="2501646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26</xdr:col>
      <xdr:colOff>0</xdr:colOff>
      <xdr:row>2</xdr:row>
      <xdr:rowOff>419100</xdr:rowOff>
    </xdr:from>
    <xdr:to>
      <xdr:col>26</xdr:col>
      <xdr:colOff>0</xdr:colOff>
      <xdr:row>2</xdr:row>
      <xdr:rowOff>533400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3042A07-E819-457A-A209-FFEBC5F0F8BB}"/>
            </a:ext>
          </a:extLst>
        </xdr:cNvPr>
        <xdr:cNvSpPr/>
      </xdr:nvSpPr>
      <xdr:spPr>
        <a:xfrm>
          <a:off x="2501646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30</xdr:col>
      <xdr:colOff>0</xdr:colOff>
      <xdr:row>2</xdr:row>
      <xdr:rowOff>419100</xdr:rowOff>
    </xdr:from>
    <xdr:to>
      <xdr:col>30</xdr:col>
      <xdr:colOff>0</xdr:colOff>
      <xdr:row>2</xdr:row>
      <xdr:rowOff>533400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A275B93-A960-4206-B52C-644B1C5EAA55}"/>
            </a:ext>
          </a:extLst>
        </xdr:cNvPr>
        <xdr:cNvSpPr/>
      </xdr:nvSpPr>
      <xdr:spPr>
        <a:xfrm>
          <a:off x="2814828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30</xdr:col>
      <xdr:colOff>0</xdr:colOff>
      <xdr:row>2</xdr:row>
      <xdr:rowOff>419100</xdr:rowOff>
    </xdr:from>
    <xdr:to>
      <xdr:col>30</xdr:col>
      <xdr:colOff>0</xdr:colOff>
      <xdr:row>2</xdr:row>
      <xdr:rowOff>533400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BC210F7-E65B-4C8C-875B-D6BABCB4EE5D}"/>
            </a:ext>
          </a:extLst>
        </xdr:cNvPr>
        <xdr:cNvSpPr/>
      </xdr:nvSpPr>
      <xdr:spPr>
        <a:xfrm>
          <a:off x="2814828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34</xdr:col>
      <xdr:colOff>0</xdr:colOff>
      <xdr:row>2</xdr:row>
      <xdr:rowOff>419100</xdr:rowOff>
    </xdr:from>
    <xdr:to>
      <xdr:col>34</xdr:col>
      <xdr:colOff>0</xdr:colOff>
      <xdr:row>2</xdr:row>
      <xdr:rowOff>533400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1B4E631-DEA8-409B-A93B-BBEA0E462044}"/>
            </a:ext>
          </a:extLst>
        </xdr:cNvPr>
        <xdr:cNvSpPr/>
      </xdr:nvSpPr>
      <xdr:spPr>
        <a:xfrm>
          <a:off x="3164586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34</xdr:col>
      <xdr:colOff>0</xdr:colOff>
      <xdr:row>2</xdr:row>
      <xdr:rowOff>419100</xdr:rowOff>
    </xdr:from>
    <xdr:to>
      <xdr:col>34</xdr:col>
      <xdr:colOff>0</xdr:colOff>
      <xdr:row>2</xdr:row>
      <xdr:rowOff>533400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3D6FE1CC-C0C0-467E-B0BE-ECED70E0B14B}"/>
            </a:ext>
          </a:extLst>
        </xdr:cNvPr>
        <xdr:cNvSpPr/>
      </xdr:nvSpPr>
      <xdr:spPr>
        <a:xfrm>
          <a:off x="31645860" y="10287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419100</xdr:rowOff>
    </xdr:from>
    <xdr:to>
      <xdr:col>23</xdr:col>
      <xdr:colOff>0</xdr:colOff>
      <xdr:row>0</xdr:row>
      <xdr:rowOff>533400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3C81B23-67FB-458B-97FE-1CF51986BB04}"/>
            </a:ext>
          </a:extLst>
        </xdr:cNvPr>
        <xdr:cNvSpPr/>
      </xdr:nvSpPr>
      <xdr:spPr>
        <a:xfrm>
          <a:off x="2500884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23</xdr:col>
      <xdr:colOff>0</xdr:colOff>
      <xdr:row>0</xdr:row>
      <xdr:rowOff>419100</xdr:rowOff>
    </xdr:from>
    <xdr:to>
      <xdr:col>23</xdr:col>
      <xdr:colOff>0</xdr:colOff>
      <xdr:row>0</xdr:row>
      <xdr:rowOff>533400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6C09965-01C6-4338-AF43-7BA269BE42C4}"/>
            </a:ext>
          </a:extLst>
        </xdr:cNvPr>
        <xdr:cNvSpPr/>
      </xdr:nvSpPr>
      <xdr:spPr>
        <a:xfrm>
          <a:off x="2500884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27</xdr:col>
      <xdr:colOff>0</xdr:colOff>
      <xdr:row>0</xdr:row>
      <xdr:rowOff>419100</xdr:rowOff>
    </xdr:from>
    <xdr:to>
      <xdr:col>27</xdr:col>
      <xdr:colOff>0</xdr:colOff>
      <xdr:row>0</xdr:row>
      <xdr:rowOff>533400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45942C0-865C-4009-8C77-4FDD53FAD440}"/>
            </a:ext>
          </a:extLst>
        </xdr:cNvPr>
        <xdr:cNvSpPr/>
      </xdr:nvSpPr>
      <xdr:spPr>
        <a:xfrm>
          <a:off x="2854452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27</xdr:col>
      <xdr:colOff>0</xdr:colOff>
      <xdr:row>0</xdr:row>
      <xdr:rowOff>419100</xdr:rowOff>
    </xdr:from>
    <xdr:to>
      <xdr:col>27</xdr:col>
      <xdr:colOff>0</xdr:colOff>
      <xdr:row>0</xdr:row>
      <xdr:rowOff>533400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4C196DB-33B6-4B0B-AD20-E08F81B86CE9}"/>
            </a:ext>
          </a:extLst>
        </xdr:cNvPr>
        <xdr:cNvSpPr/>
      </xdr:nvSpPr>
      <xdr:spPr>
        <a:xfrm>
          <a:off x="2854452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32</xdr:col>
      <xdr:colOff>0</xdr:colOff>
      <xdr:row>0</xdr:row>
      <xdr:rowOff>419100</xdr:rowOff>
    </xdr:from>
    <xdr:to>
      <xdr:col>32</xdr:col>
      <xdr:colOff>0</xdr:colOff>
      <xdr:row>0</xdr:row>
      <xdr:rowOff>533400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31F18DF-34D5-4C67-BDBB-D41D04505B75}"/>
            </a:ext>
          </a:extLst>
        </xdr:cNvPr>
        <xdr:cNvSpPr/>
      </xdr:nvSpPr>
      <xdr:spPr>
        <a:xfrm>
          <a:off x="3339084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32</xdr:col>
      <xdr:colOff>0</xdr:colOff>
      <xdr:row>0</xdr:row>
      <xdr:rowOff>419100</xdr:rowOff>
    </xdr:from>
    <xdr:to>
      <xdr:col>32</xdr:col>
      <xdr:colOff>0</xdr:colOff>
      <xdr:row>0</xdr:row>
      <xdr:rowOff>533400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BF47F58-0F8E-47B6-B233-67A2108ED82F}"/>
            </a:ext>
          </a:extLst>
        </xdr:cNvPr>
        <xdr:cNvSpPr/>
      </xdr:nvSpPr>
      <xdr:spPr>
        <a:xfrm>
          <a:off x="3339084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36</xdr:col>
      <xdr:colOff>0</xdr:colOff>
      <xdr:row>0</xdr:row>
      <xdr:rowOff>419100</xdr:rowOff>
    </xdr:from>
    <xdr:to>
      <xdr:col>36</xdr:col>
      <xdr:colOff>0</xdr:colOff>
      <xdr:row>0</xdr:row>
      <xdr:rowOff>533400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CD2EA17-9702-4C0A-A1DD-AC0A7583931F}"/>
            </a:ext>
          </a:extLst>
        </xdr:cNvPr>
        <xdr:cNvSpPr/>
      </xdr:nvSpPr>
      <xdr:spPr>
        <a:xfrm>
          <a:off x="3665982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36</xdr:col>
      <xdr:colOff>0</xdr:colOff>
      <xdr:row>0</xdr:row>
      <xdr:rowOff>419100</xdr:rowOff>
    </xdr:from>
    <xdr:to>
      <xdr:col>36</xdr:col>
      <xdr:colOff>0</xdr:colOff>
      <xdr:row>0</xdr:row>
      <xdr:rowOff>533400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A0BC407-4B0B-4181-B4ED-9997F5C3AFC6}"/>
            </a:ext>
          </a:extLst>
        </xdr:cNvPr>
        <xdr:cNvSpPr/>
      </xdr:nvSpPr>
      <xdr:spPr>
        <a:xfrm>
          <a:off x="3665982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40</xdr:col>
      <xdr:colOff>0</xdr:colOff>
      <xdr:row>0</xdr:row>
      <xdr:rowOff>419100</xdr:rowOff>
    </xdr:from>
    <xdr:to>
      <xdr:col>40</xdr:col>
      <xdr:colOff>0</xdr:colOff>
      <xdr:row>0</xdr:row>
      <xdr:rowOff>533400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CFD7823-B991-4BBA-90E2-F2E071DD6747}"/>
            </a:ext>
          </a:extLst>
        </xdr:cNvPr>
        <xdr:cNvSpPr/>
      </xdr:nvSpPr>
      <xdr:spPr>
        <a:xfrm>
          <a:off x="4040886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40</xdr:col>
      <xdr:colOff>0</xdr:colOff>
      <xdr:row>0</xdr:row>
      <xdr:rowOff>419100</xdr:rowOff>
    </xdr:from>
    <xdr:to>
      <xdr:col>40</xdr:col>
      <xdr:colOff>0</xdr:colOff>
      <xdr:row>0</xdr:row>
      <xdr:rowOff>533400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832EF66-E213-4A2F-89C8-698CA51728BC}"/>
            </a:ext>
          </a:extLst>
        </xdr:cNvPr>
        <xdr:cNvSpPr/>
      </xdr:nvSpPr>
      <xdr:spPr>
        <a:xfrm>
          <a:off x="40408860" y="419100"/>
          <a:ext cx="0" cy="1143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19</xdr:col>
      <xdr:colOff>419805</xdr:colOff>
      <xdr:row>125</xdr:row>
      <xdr:rowOff>217722</xdr:rowOff>
    </xdr:from>
    <xdr:ext cx="18068" cy="102345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C1715CB-2D1D-41F2-9267-C152C3CC3EEE}"/>
                </a:ext>
              </a:extLst>
            </xdr14:cNvPr>
            <xdr14:cNvContentPartPr/>
          </xdr14:nvContentPartPr>
          <xdr14:nvPr macro=""/>
          <xdr14:xfrm>
            <a:off x="16136055" y="4765910"/>
            <a:ext cx="29585" cy="11867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E026D504-0766-477B-A359-49B301D794C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6120125" y="4651804"/>
              <a:ext cx="61771" cy="346501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23</xdr:col>
      <xdr:colOff>419805</xdr:colOff>
      <xdr:row>125</xdr:row>
      <xdr:rowOff>217722</xdr:rowOff>
    </xdr:from>
    <xdr:ext cx="18068" cy="102345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ECE9C2B-EB0D-4203-8C3E-9A8E80D16785}"/>
                </a:ext>
              </a:extLst>
            </xdr14:cNvPr>
            <xdr14:cNvContentPartPr/>
          </xdr14:nvContentPartPr>
          <xdr14:nvPr macro=""/>
          <xdr14:xfrm>
            <a:off x="16136055" y="4765910"/>
            <a:ext cx="29585" cy="11867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E026D504-0766-477B-A359-49B301D794C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6120125" y="4651804"/>
              <a:ext cx="61771" cy="346501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27</xdr:col>
      <xdr:colOff>438150</xdr:colOff>
      <xdr:row>2</xdr:row>
      <xdr:rowOff>0</xdr:rowOff>
    </xdr:from>
    <xdr:ext cx="76200" cy="104775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6">
          <xdr14:nvContentPartPr>
            <xdr14:cNvPr id="13" name="Ink 18">
              <a:extLst>
                <a:ext uri="{FF2B5EF4-FFF2-40B4-BE49-F238E27FC236}">
                  <a16:creationId xmlns:a16="http://schemas.microsoft.com/office/drawing/2014/main" id="{C10969D9-3AAF-4CEE-BDBA-BF8E189D6829}"/>
                </a:ext>
                <a:ext uri="{147F2762-F138-4A5C-976F-8EAC2B608ADB}">
                  <a16:predDERef xmlns:a16="http://schemas.microsoft.com/office/drawing/2014/main" pred="{6ECE9C2B-EB0D-4203-8C3E-9A8E80D16785}"/>
                </a:ext>
              </a:extLst>
            </xdr14:cNvPr>
            <xdr14:cNvContentPartPr/>
          </xdr14:nvContentPartPr>
          <xdr14:nvPr macro=""/>
          <xdr14:xfrm flipH="1">
            <a:off x="27355800" y="1581150"/>
            <a:ext cx="76200" cy="104775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E026D504-0766-477B-A359-49B301D794C4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6120125" y="4651804"/>
              <a:ext cx="61771" cy="346501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31</xdr:col>
      <xdr:colOff>419805</xdr:colOff>
      <xdr:row>125</xdr:row>
      <xdr:rowOff>217722</xdr:rowOff>
    </xdr:from>
    <xdr:ext cx="18068" cy="102345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8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8F19774-CAB6-4040-9557-23CBA44D72EE}"/>
                </a:ext>
              </a:extLst>
            </xdr14:cNvPr>
            <xdr14:cNvContentPartPr/>
          </xdr14:nvContentPartPr>
          <xdr14:nvPr macro=""/>
          <xdr14:xfrm>
            <a:off x="16136055" y="4765910"/>
            <a:ext cx="29585" cy="11867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E026D504-0766-477B-A359-49B301D794C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6120125" y="4651804"/>
              <a:ext cx="61771" cy="346501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23</xdr:col>
      <xdr:colOff>419805</xdr:colOff>
      <xdr:row>125</xdr:row>
      <xdr:rowOff>217722</xdr:rowOff>
    </xdr:from>
    <xdr:ext cx="18068" cy="102345"/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9">
          <xdr14:nvContentPartPr>
            <xdr14:cNvPr id="15" name="Ink 13">
              <a:extLst>
                <a:ext uri="{FF2B5EF4-FFF2-40B4-BE49-F238E27FC236}">
                  <a16:creationId xmlns:a16="http://schemas.microsoft.com/office/drawing/2014/main" id="{D44A7794-C848-49AC-A316-6ECA07C548C5}"/>
                </a:ext>
                <a:ext uri="{147F2762-F138-4A5C-976F-8EAC2B608ADB}">
                  <a16:predDERef xmlns:a16="http://schemas.microsoft.com/office/drawing/2014/main" pred="{38F19774-CAB6-4040-9557-23CBA44D72EE}"/>
                </a:ext>
              </a:extLst>
            </xdr14:cNvPr>
            <xdr14:cNvContentPartPr/>
          </xdr14:nvContentPartPr>
          <xdr14:nvPr macro=""/>
          <xdr14:xfrm>
            <a:off x="16136055" y="4765910"/>
            <a:ext cx="29585" cy="11867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E026D504-0766-477B-A359-49B301D794C4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6120125" y="4651804"/>
              <a:ext cx="61771" cy="346501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1-16T14:33:13.178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91 312,'0'-6,"-6"-7,-7-7,-7-1,-6-1,1 2</inkml:trace>
  <inkml:trace contextRef="#ctx0" brushRef="#br0" timeOffset="1">57 14,'0'-6,"0"-2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1-16T14:33:23.971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91 312,'0'-6,"-6"-7,-7-7,-7-1,-6-1,1 2</inkml:trace>
  <inkml:trace contextRef="#ctx0" brushRef="#br0" timeOffset="1">57 14,'0'-6,"0"-2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1-16T14:33:27.394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-167 291,'0'-5,"14"-7,17-7,16-1,13-1,-1 3</inkml:trace>
  <inkml:trace contextRef="#ctx0" brushRef="#br0" timeOffset="1">-87 13,'0'-6,"0"-1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1-16T14:33:29.736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91 312,'0'-6,"-6"-7,-7-7,-7-1,-6-1,1 2</inkml:trace>
  <inkml:trace contextRef="#ctx0" brushRef="#br0" timeOffset="1">57 14,'0'-6,"0"-2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8-22T09:26:31.723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91 312,'0'-6,"-6"-7,-7-7,-7-1,-6-1,1 2</inkml:trace>
  <inkml:trace contextRef="#ctx0" brushRef="#br0" timeOffset="1">57 14,'0'-6,"0"-2</inkml:trace>
</inkml: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jas\Desktop\PHARMACY_MASTERSOURCE_(version%208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jas\Desktop\PHARMACY_MASTERSOURCE_(version%208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nsLor" refreshedDate="45268.543857291668" createdVersion="8" refreshedVersion="8" minRefreshableVersion="3" recordCount="66" xr:uid="{11FC1821-5EEC-4720-96A4-961CEFBD7FD0}">
  <cacheSource type="worksheet">
    <worksheetSource ref="A1:L1048576" sheet="Mkt Exit" r:id="rId2"/>
  </cacheSource>
  <cacheFields count="23">
    <cacheField name="ODS" numFmtId="0">
      <sharedItems containsBlank="1"/>
    </cacheField>
    <cacheField name="ICB" numFmtId="0">
      <sharedItems containsBlank="1" count="6">
        <s v="Nottingham and Nottinghamshire"/>
        <s v="Derby and Derbyshire "/>
        <s v="Leicester, Leicestershire and Rutland "/>
        <s v="Linconshire "/>
        <s v="Northamptonshire "/>
        <m/>
      </sharedItems>
    </cacheField>
    <cacheField name="CCG" numFmtId="0">
      <sharedItems containsBlank="1"/>
    </cacheField>
    <cacheField name="Contractor/Owner Name" numFmtId="0">
      <sharedItems containsBlank="1"/>
    </cacheField>
    <cacheField name="PharmacyName" numFmtId="0">
      <sharedItems containsBlank="1"/>
    </cacheField>
    <cacheField name="Address1" numFmtId="0">
      <sharedItems containsBlank="1"/>
    </cacheField>
    <cacheField name="Address2" numFmtId="0">
      <sharedItems containsBlank="1"/>
    </cacheField>
    <cacheField name="City/Town" numFmtId="0">
      <sharedItems containsBlank="1"/>
    </cacheField>
    <cacheField name="County" numFmtId="0">
      <sharedItems containsBlank="1"/>
    </cacheField>
    <cacheField name="Postcode" numFmtId="0">
      <sharedItems containsBlank="1"/>
    </cacheField>
    <cacheField name="TEL" numFmtId="0">
      <sharedItems containsBlank="1" containsMixedTypes="1" containsNumber="1" containsInteger="1" minValue="1159209590" maxValue="1933228908"/>
    </cacheField>
    <cacheField name="Closure Notification-date received" numFmtId="0">
      <sharedItems containsDate="1" containsBlank="1" containsMixedTypes="1" minDate="2015-05-05T00:00:00" maxDate="2023-11-22T00:00:00"/>
    </cacheField>
    <cacheField name="ClosureDate" numFmtId="0">
      <sharedItems containsDate="1" containsBlank="1" containsMixedTypes="1" minDate="2018-02-28T00:00:00" maxDate="2024-03-29T00:00:00"/>
    </cacheField>
    <cacheField name="PSRC Meeting" numFmtId="0">
      <sharedItems containsDate="1" containsBlank="1" containsMixedTypes="1" minDate="2022-11-21T00:00:00" maxDate="2023-12-20T00:00:00"/>
    </cacheField>
    <cacheField name="Email contractor confirming acknowledgement of closure-Chapter 38 ,annex 2" numFmtId="0">
      <sharedItems containsDate="1" containsBlank="1" containsMixedTypes="1" minDate="2018-08-14T00:00:00" maxDate="2023-11-10T00:00:00"/>
    </cacheField>
    <cacheField name="Inform GP practices, pharmacies, HWB &amp; CCGs within 1 mile radius of closing practice of closure (Chapter38, annex3)" numFmtId="0">
      <sharedItems containsDate="1" containsBlank="1" containsMixedTypes="1" minDate="2018-10-05T00:00:00" maxDate="2023-10-11T00:00:00"/>
    </cacheField>
    <cacheField name="Organise final waste medicine scollection" numFmtId="0">
      <sharedItems containsDate="1" containsBlank="1" containsMixedTypes="1" minDate="2018-12-07T00:00:00" maxDate="2023-02-24T00:00:00"/>
    </cacheField>
    <cacheField name="Send out amendment/memo to those on memo distribution list" numFmtId="0">
      <sharedItems containsDate="1" containsBlank="1" containsMixedTypes="1" minDate="2019-01-02T00:00:00" maxDate="2023-10-11T00:00:00"/>
    </cacheField>
    <cacheField name="Complete PPA form-week before Closure" numFmtId="0">
      <sharedItems containsDate="1" containsBlank="1" containsMixedTypes="1" minDate="2018-02-27T00:00:00" maxDate="2023-10-11T00:00:00"/>
    </cacheField>
    <cacheField name="Remove from Pharmaceutical List- Day after Closure (30 Days after closure date)" numFmtId="0">
      <sharedItems containsDate="1" containsBlank="1" containsMixedTypes="1" minDate="2019-01-07T00:00:00" maxDate="2023-09-09T00:00:00"/>
    </cacheField>
    <cacheField name="Untick Services on Pharmoutcomes" numFmtId="0">
      <sharedItems containsDate="1" containsBlank="1" containsMixedTypes="1" minDate="2023-06-28T00:00:00" maxDate="2023-09-15T00:00:00"/>
    </cacheField>
    <cacheField name="Complete" numFmtId="0">
      <sharedItems containsBlank="1" count="3">
        <s v="YES"/>
        <s v="N/A"/>
        <m/>
      </sharedItems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313.504289699071" createdVersion="8" refreshedVersion="8" minRefreshableVersion="3" recordCount="227" xr:uid="{A7997B48-35FA-41A0-BCA9-360424A11829}">
  <cacheSource type="worksheet">
    <worksheetSource ref="A1:AD1048576" sheet="NOTTS" r:id="rId2"/>
  </cacheSource>
  <cacheFields count="35">
    <cacheField name="Map ID" numFmtId="0">
      <sharedItems containsBlank="1" containsMixedTypes="1" containsNumber="1" containsInteger="1" minValue="15" maxValue="15"/>
    </cacheField>
    <cacheField name="ODS" numFmtId="0">
      <sharedItems containsBlank="1"/>
    </cacheField>
    <cacheField name="ICB" numFmtId="0">
      <sharedItems containsBlank="1"/>
    </cacheField>
    <cacheField name="HWB" numFmtId="0">
      <sharedItems containsBlank="1"/>
    </cacheField>
    <cacheField name="Legacy CCG" numFmtId="0">
      <sharedItems containsBlank="1" count="9">
        <s v="Nottingham North &amp; East"/>
        <s v="Bassetlaw"/>
        <m/>
        <s v="Nottingham City"/>
        <s v="Rushcliffe "/>
        <s v="Mansfield &amp; Ashfield "/>
        <s v="Nottingham West"/>
        <s v="Newark &amp; Sherwood"/>
        <s v="Nottingham &amp; Nottinghamshire CCG"/>
      </sharedItems>
    </cacheField>
    <cacheField name="Contractor/Owner Name" numFmtId="0">
      <sharedItems containsBlank="1" count="112">
        <s v="GALEXA2020 LTD"/>
        <s v="Peter James (Bridgegate Chemist Limited)"/>
        <s v="MEDS2U Pharm Limited"/>
        <s v="United Healthcare 4U Ltd"/>
        <s v="SIE WEE WONG"/>
        <s v="Ascent (Wollaton) Ltd"/>
        <s v="DALEACRE HEALTHCARE LIMITED"/>
        <s v="PCT HEALTHCARE LIMITED"/>
        <s v="BRISCO'S CHEMIST LIMITED"/>
        <s v="BOOTS UK LTD"/>
        <s v="JHOOTS HEALTHCARE LIMITED"/>
        <s v="Oakfield Pharma Ltd"/>
        <s v="MR KEITH JAMES JARDINE"/>
        <s v="PHARMPLEX LTD"/>
        <s v="TESCO STORES LIMITED"/>
        <s v="Avicenna Retail Ltd"/>
        <s v="BESTWAY NATIONAL CHEMISTS LIMITED"/>
        <s v="LAVYNCHY LIMITED"/>
        <s v="FIRSTCARE (UK) LIMITED"/>
        <s v="L ROWLAND &amp; CO (RETAIL) LTD"/>
        <s v="CINDERHILL PHARMACY LIMITED"/>
        <s v="LOOKING AFTER YOU LTD"/>
        <s v="PRESCRIPTIONS4U LIMITED"/>
        <s v="KEYWORTH MEDICINE LTD"/>
        <s v="A H Locums"/>
        <s v="LAVYNCHY LTD"/>
        <s v="NORCHEM HEALTHCARE LIMITED"/>
        <s v="WONN LIMITED"/>
        <s v="Hello Meds Ltd "/>
        <s v="HMW Healthcare Ltd "/>
        <s v="SAFFRON APOTHECARIES (LEICESTER) LIMITED"/>
        <s v="MANNS PHARMACY LTD"/>
        <s v="CANNING LTD"/>
        <s v="S SINGH (NOTTINGHAM) LIMITED"/>
        <s v="MISTRY'S PHARMACY LTD"/>
        <s v="GLASSHOUSE CHEMIST"/>
        <s v="MR INTERKHAB DIN"/>
        <s v="DB RAVAL LTD"/>
        <s v="SRL GROUP LTD"/>
        <s v="MEDICINE BOX (NOTTINGHAM) LIMITED"/>
        <s v="PHARMA BOX LTD"/>
        <s v="JK PHARMACEUTICALS"/>
        <s v="SUPERDRUG STORES PLC"/>
        <s v="KARA BROTHERS LTD"/>
        <s v="ASDA STORES LTD"/>
        <s v="KANANI MR"/>
        <s v="PLEASLEY PHARMACY LIMITED"/>
        <s v="Mansfield Healthcare Ltd"/>
        <s v="PAUL APPLEGATE LIMITED"/>
        <s v="DISPHARMA RETAIL LIMITED"/>
        <s v="COLLINS PHARMACY (NOTTINGHAM) LIMITED"/>
        <s v="MCC HEALTHCARE LIMITED"/>
        <s v=" WHISTLERS (NEWARK) LTD"/>
        <s v="WM MORRISON SUPERMARKETS LIMITED"/>
        <s v="HARTS CHEMIST LTD"/>
        <s v="JHOOTS HEALTHCARE LTD"/>
        <s v="ROSEMARY STREET HEALTH LIMITED"/>
        <s v="SANDHURST HEALTHCARE LIMITED"/>
        <s v="NH Pharm Ltd "/>
        <s v="Avicenna Retail Limited"/>
        <s v="Shallys Chemist"/>
        <s v="Ascent Healthcare Ltd"/>
        <s v="Omega Chemist Ltd"/>
        <s v="N RUDOLPH LIMITED"/>
        <s v="JARDINES (UK) LTD"/>
        <s v="SECRET POTIONS LIMITED"/>
        <s v="COLLINGHAM SUPPLIES LTD"/>
        <s v="Singh's Medical Limited"/>
        <s v="Sri Corporation Limited"/>
        <s v="IMAAN LTD"/>
        <s v="ASCENT HEALTHCARE LIMITED"/>
        <s v="VRAJ PHARM LTD"/>
        <s v="COLLINS PHARMACY (NOTT'M) LTD"/>
        <s v="LP PHARMACY LIMITED"/>
        <m/>
        <s v="MCC HEALTHCATE LIMITED"/>
        <s v="Ascent (Mansfield)"/>
        <s v="Avicenna Retial Ltd"/>
        <s v="MN SINGH LTD"/>
        <s v="DAY-NIGHT PHARMACY LIMITED"/>
        <s v="Firstcare nottingham Ltd"/>
        <s v="FIRSTCARE (MANSFIELD) LIMITED"/>
        <s v="SURI MK"/>
        <s v="Ascent (Sherwood) Ltd"/>
        <s v="HUSSAIN M"/>
        <s v="MPHARM (UK) LIMITED"/>
        <s v="HEALTH-CHEM LIMITED"/>
        <s v="KHAN CARE LTD"/>
        <s v="BALJINDER SINGH"/>
        <s v="ORINA (UK) LIMITED"/>
        <s v="BILAKHIA K"/>
        <s v="OSMAN MALIK"/>
        <s v="RP PHARMS LIMITED"/>
        <s v="HI Weldrick Limited"/>
        <s v="MED ONE CONSORTIUM LTD"/>
        <s v="Jaysons Pharmacy Ltd"/>
        <s v="FLINTLOW LIMITED"/>
        <s v="MOHAMMED ASIM"/>
        <s v="D PARMAR LTD"/>
        <s v="GM LAD LTD"/>
        <s v="HOSPITAL PHARMACY SERVICES (NOTT'M) LTD"/>
        <s v="GILBODY HEALTH LIMITED"/>
        <s v="PCT HEALTHCARE LTD"/>
        <s v="Safmaal Ltd"/>
        <s v="EPRESCRIPTIONS LIMITED"/>
        <s v="MEDINA CHEMIST LTD"/>
        <s v="Online Delivery Chemist Ltd"/>
        <s v="JANI AK" u="1"/>
        <s v="LAKHANI NJM" u="1"/>
        <s v="Lloyds Pharmacy Ltd" u="1"/>
        <s v="AVICENNA SANATIO LLP" u="1"/>
        <s v="MEHTA GV" u="1"/>
      </sharedItems>
    </cacheField>
    <cacheField name="Pharmacy Name" numFmtId="0">
      <sharedItems containsBlank="1"/>
    </cacheField>
    <cacheField name="Address 1" numFmtId="0">
      <sharedItems containsBlank="1"/>
    </cacheField>
    <cacheField name="Address 2" numFmtId="0">
      <sharedItems containsBlank="1"/>
    </cacheField>
    <cacheField name="City/Town" numFmtId="0">
      <sharedItems containsBlank="1"/>
    </cacheField>
    <cacheField name="County" numFmtId="0">
      <sharedItems containsBlank="1"/>
    </cacheField>
    <cacheField name="Postcode" numFmtId="0">
      <sharedItems containsBlank="1" count="218">
        <s v="NG15 7DR"/>
        <s v="DN22 7UZ"/>
        <s v="NG4 3AA"/>
        <s v="NG19 9QH"/>
        <s v="NG6 9FE"/>
        <s v="NG8 2BE"/>
        <s v="NG11 6EF"/>
        <s v="NG2 6EN"/>
        <s v="NG17 7BB"/>
        <s v="NG18 1BE"/>
        <s v="NG9 8PN"/>
        <s v="S80 2HD"/>
        <s v="NG16 1FS"/>
        <s v="NG11 8AA"/>
        <s v="NG9 1EJ"/>
        <s v="NG9 2JQ"/>
        <s v="NG5 7EB"/>
        <s v="NG9 2AR"/>
        <s v="NG21 0RB"/>
        <s v="NG12 5JT"/>
        <s v="NG12 2AE"/>
        <s v="NG9 7AA"/>
        <s v="LE12 6JG"/>
        <s v="NG8 4PH"/>
        <s v="NG14 5DX"/>
        <s v="NG6 8QJ"/>
        <s v="NG20 0AU"/>
        <s v="NG19 0BT"/>
        <s v="NG18 1RT"/>
        <s v="NG8 5NP"/>
        <s v="S81 0RS"/>
        <s v="NG8 6QP"/>
        <s v="NG5 6HP"/>
        <s v="NG3 3GG"/>
        <s v="NG6 0HA"/>
        <s v="NG22 0LN"/>
        <s v="NG5 5EJ"/>
        <s v="NG24 1QH"/>
        <s v="NG4 2EB"/>
        <s v="DN11 8DE"/>
        <s v="DN22 7XF"/>
        <s v="S81 7AZ"/>
        <s v="NG24 4JH"/>
        <s v="NG18 1QB"/>
        <s v="NG15 7SL"/>
        <s v="NG18 1QL"/>
        <s v="NG1 6FB"/>
        <s v="NG2 6BT"/>
        <s v="NG24 3HJ"/>
        <s v="S80 1JQ"/>
        <s v="NG19 7TS"/>
        <s v="NG5 9DD"/>
        <s v="NG1 3LW"/>
        <s v="NG16 2PB"/>
        <s v="NG8 5DB"/>
        <s v="NG13 8BD"/>
        <s v="NG5 2DR"/>
        <s v="NG7 2DW"/>
        <s v="NG19 8AH"/>
        <s v="NG5 3FW"/>
        <s v="NG17 1BP"/>
        <s v="NG16 2SN"/>
        <s v="NG12 3JG"/>
        <s v="NG11 9FE"/>
        <s v="NG5 7ED"/>
        <s v="NG17 4PD"/>
        <s v="NG5 5HR"/>
        <s v="NG3 5JU"/>
        <s v="NG19 7TA"/>
        <s v="NG22 9PR"/>
        <s v="NG18 2LG"/>
        <s v="NG24 1AD"/>
        <s v="NG7 3NS"/>
        <s v="NG2 7RL"/>
        <s v="NG15 7AX"/>
        <s v="NG3 7DQ"/>
        <s v="NG20 0JN"/>
        <s v="NG16 1PT"/>
        <s v="NG24 1TN"/>
        <s v="NG2 5BX"/>
        <s v="NG19 8AN"/>
        <s v="NG2 6PS"/>
        <s v="NG3 7EJ"/>
        <s v="NG7 3PE"/>
        <s v="NG7 2QW"/>
        <s v="NG19 6AB"/>
        <s v="NG6 8AQ"/>
        <s v="NG17 7BG"/>
        <s v="NG8 3LF"/>
        <s v="NG16 3GS"/>
        <s v="S81 9QG"/>
        <s v="NG7 7LJ"/>
        <s v="NG5 7BQ"/>
        <s v="NG2 5GR"/>
        <s v="NG15 6DY"/>
        <s v="NG18 1SU"/>
        <s v="NG8 6LR"/>
        <s v="NG4 3DR"/>
        <s v="NG8 5HL"/>
        <s v="NG20 9PZ"/>
        <s v="NG9 2LA"/>
        <s v="NG2 7PX"/>
        <s v="NG3 5QQ"/>
        <s v="NG22 9PL"/>
        <s v="NG23 7LB"/>
        <s v="S80 2TP"/>
        <s v="NG21 0JP"/>
        <s v="DN22 6BZ"/>
        <s v="NG6 8EQ"/>
        <s v="NG5 5PA"/>
        <s v="NG19 8QT"/>
        <s v="NG7 5JD"/>
        <s v="NG15 6NT"/>
        <s v="NG16 5JW"/>
        <s v="NG4 1HW"/>
        <s v="NG24 1XG"/>
        <s v="NG24 1GA"/>
        <s v="NG5 2FS"/>
        <s v="NG24 1AT"/>
        <s v="NG6 8HD"/>
        <s v="NG2 2JD "/>
        <s v="DN22 6DY"/>
        <s v="NG16 2RP"/>
        <s v="NG2 7RS"/>
        <s v="NG17 2AH"/>
        <s v="NG24 3LG"/>
        <m/>
        <s v="NG7 7EA"/>
        <s v="NG7 5FP"/>
        <s v="NG5 7DJ"/>
        <s v="NG17 9HH"/>
        <s v="NG15 7JW"/>
        <s v="NG11 8AD"/>
        <s v="NG18 1LE"/>
        <s v="S81 7AP"/>
        <s v="NG9 8GA"/>
        <s v="NG9 2QP"/>
        <s v="NG7 5HY"/>
        <s v="NG18 5GG"/>
        <s v="NG9 8DB"/>
        <s v="DN22 7RP"/>
        <s v="NG9 4ET"/>
        <s v="NG19 0FW"/>
        <s v="NG9 6DX"/>
        <s v="NG16 3BG"/>
        <s v="NG17 1BN"/>
        <s v="NG5 2GE"/>
        <s v="NG17 1ES"/>
        <s v="NG8 2QP"/>
        <s v="NG9 6GZ"/>
        <s v="NG24 1XH"/>
        <s v="NG2 4LQ"/>
        <s v="NG8 1PA"/>
        <s v="NG3 6ET"/>
        <s v="NG16 5DD"/>
        <s v="NG12 2FH"/>
        <s v="NG5 6AT"/>
        <s v="NG16 6BT"/>
        <s v="NG12 4AZ"/>
        <s v="S80 1DL"/>
        <s v="NG5 2DA"/>
        <s v="NG15 9BD"/>
        <s v="NG4 4FG"/>
        <s v="NG4 2FN"/>
        <s v="NG17 1AT"/>
        <s v="NG3 5QS"/>
        <s v="NG25 0EH"/>
        <s v="NG21 0AD"/>
        <s v="NG3 4BG"/>
        <s v="NG11 7FH"/>
        <s v="NG17 2NF"/>
        <s v="DN11 8IN"/>
        <s v="NG14 6FP"/>
        <s v="S80 1HP"/>
        <s v="S81 0HH"/>
        <s v="NG16 3AQ"/>
        <s v="NG8 5ND"/>
        <s v="NG2 7JA"/>
        <s v="NG8 2GB"/>
        <s v="NG24 1QD"/>
        <s v="NG7 3GR"/>
        <s v="NG3 2FN"/>
        <s v="NG4 2NN"/>
        <s v="NG22 8LA"/>
        <s v="NG17 1JW"/>
        <s v="DN11 8JT"/>
        <s v="S81 9AN"/>
        <s v="NG8 4PN "/>
        <s v="DN10 4DL"/>
        <s v="NG4 2PE"/>
        <s v="NG25 0EN"/>
        <s v="NG2 7JR"/>
        <s v="NG3 4JP"/>
        <s v="NG4 3BP"/>
        <s v="NG2 1AL"/>
        <s v="NG14 7AB"/>
        <s v="NG7 2UH"/>
        <s v="NG17 3EE"/>
        <s v="NG18 5JP"/>
        <s v="NG18 3RT"/>
        <s v="NG2 4QL"/>
        <s v="NG2 4BU"/>
        <s v="NG4 3JA"/>
        <s v="NG22 9FD"/>
        <s v="DN22 6AA"/>
        <s v="NG22 8QR"/>
        <s v="NG15 7UQ"/>
        <s v="NG21 9QP"/>
        <s v="NG8 1FG"/>
        <s v="NG5 1NA"/>
        <s v="NG7 5DR"/>
        <s v="NG9 1GA"/>
        <s v="NG1 3QS"/>
        <s v="NG21 0HJ"/>
        <s v="NG7 5DU" u="1"/>
        <s v="NG15 7JE" u="1"/>
        <s v="NG8 5RW" u="1"/>
        <s v="NG7 3AQ" u="1"/>
      </sharedItems>
    </cacheField>
    <cacheField name="TEL" numFmtId="0">
      <sharedItems containsBlank="1"/>
    </cacheField>
    <cacheField name="NHS Net account" numFmtId="0">
      <sharedItems containsBlank="1"/>
    </cacheField>
    <cacheField name="Corporate Emails" numFmtId="0">
      <sharedItems containsBlank="1"/>
    </cacheField>
    <cacheField name="Superintendent" numFmtId="0">
      <sharedItems containsBlank="1"/>
    </cacheField>
    <cacheField name="Superintendent contact details" numFmtId="0">
      <sharedItems containsBlank="1"/>
    </cacheField>
    <cacheField name="Start date on pharmaceutical list" numFmtId="0">
      <sharedItems containsDate="1" containsBlank="1" containsMixedTypes="1" minDate="1948-07-03T00:00:00" maxDate="2023-11-17T00:00:00"/>
    </cacheField>
    <cacheField name="100 Hour_x000a_Pharmacy" numFmtId="0">
      <sharedItems containsBlank="1"/>
    </cacheField>
    <cacheField name="PREM1 Form - date Signed" numFmtId="0">
      <sharedItems containsDate="1" containsBlank="1" containsMixedTypes="1" minDate="2005-05-27T00:00:00" maxDate="2019-11-26T00:00:00"/>
    </cacheField>
    <cacheField name="Healthy Living Pharmacy" numFmtId="0">
      <sharedItems containsBlank="1"/>
    </cacheField>
    <cacheField name="Palliative Care 31 March 2023 to 31 March 2024 " numFmtId="0">
      <sharedItems containsDate="1" containsBlank="1" containsMixedTypes="1" minDate="2023-07-01T00:00:00" maxDate="2023-11-03T00:00:00"/>
    </cacheField>
    <cacheField name="Louth Rota Jan 2023 to Mar 2024" numFmtId="0">
      <sharedItems containsNonDate="0" containsString="0" containsBlank="1"/>
    </cacheField>
    <cacheField name=" Extended Care Service (tier 1) – Conjunctivitis 31 March 2023 to 31 March 2024" numFmtId="0">
      <sharedItems containsNonDate="0" containsDate="1" containsString="0" containsBlank="1" minDate="2023-03-21T00:00:00" maxDate="2023-12-19T00:00:00"/>
    </cacheField>
    <cacheField name=" Extended Care Service (tier 1) – UTI 31 March 2023 to 31 March 2024" numFmtId="0">
      <sharedItems containsNonDate="0" containsDate="1" containsString="0" containsBlank="1" minDate="2023-03-21T00:00:00" maxDate="2023-12-19T00:00:00"/>
    </cacheField>
    <cacheField name=" Extended Care Service (tier 2a) – Impetigo 1 March 2023 to 31 March 2024" numFmtId="0">
      <sharedItems containsNonDate="0" containsDate="1" containsString="0" containsBlank="1" minDate="2023-03-21T00:00:00" maxDate="2023-10-20T00:00:00"/>
    </cacheField>
    <cacheField name=" Extended Care Service (tier 2a) – Insect Bites 31 March 2023 to 31 March 2024" numFmtId="0">
      <sharedItems containsNonDate="0" containsDate="1" containsString="0" containsBlank="1" minDate="2023-03-21T00:00:00" maxDate="2023-10-20T00:00:00"/>
    </cacheField>
    <cacheField name="Extended Care Service (tier 2a) – Eczema 31 March 2023 to 31 March 2024" numFmtId="0">
      <sharedItems containsNonDate="0" containsDate="1" containsString="0" containsBlank="1" minDate="2023-03-21T00:00:00" maxDate="2023-10-20T00:00:00"/>
    </cacheField>
    <cacheField name="Extended Care Tier 3 Otitis Media 3 mths to 16 Yrs 31 March 2023 to 31 march 2024 " numFmtId="0">
      <sharedItems containsDate="1" containsBlank="1" containsMixedTypes="1" minDate="2023-03-24T00:00:00" maxDate="2023-06-17T00:00:00"/>
    </cacheField>
    <cacheField name="Notification of intent to provide Appliance Use Reviews (AURs)" numFmtId="0">
      <sharedItems containsBlank="1"/>
    </cacheField>
    <cacheField name="NMS Dec" numFmtId="0">
      <sharedItems containsNonDate="0" containsDate="1" containsString="0" containsBlank="1" minDate="2017-08-01T00:00:00" maxDate="2023-02-25T00:00:00"/>
    </cacheField>
    <cacheField name="Eligible for Pharmacy Access Scheme" numFmtId="0">
      <sharedItems containsDate="1" containsBlank="1" containsMixedTypes="1" minDate="2016-11-15T00:00:00" maxDate="2016-11-16T00:00:00"/>
    </cacheField>
    <cacheField name="Out of Town Pharmacy" numFmtId="0">
      <sharedItems containsBlank="1"/>
    </cacheField>
    <cacheField name="Exempt from Consultation Room" numFmtId="0">
      <sharedItems containsNonDate="0" containsString="0" containsBlank="1"/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s v="FJ229"/>
    <x v="0"/>
    <s v="NottinghamCity"/>
    <m/>
    <s v="LloydsPharmacy"/>
    <s v="SainsburysStore,CastleBridgeRoad"/>
    <s v="CastleMarina"/>
    <s v="Nottingham"/>
    <s v="Nottinghamshire"/>
    <s v="NG71GX"/>
    <s v="01159484595"/>
    <s v="14/08/2018"/>
    <d v="2019-02-16T00:00:00"/>
    <m/>
    <d v="2018-08-14T00:00:00"/>
    <d v="2018-10-05T00:00:00"/>
    <d v="2019-01-18T00:00:00"/>
    <d v="2019-01-28T00:00:00"/>
    <d v="2019-02-18T00:00:00"/>
    <d v="2019-02-16T00:00:00"/>
    <d v="2023-06-28T00:00:00"/>
    <x v="0"/>
    <m/>
  </r>
  <r>
    <s v="FWR12"/>
    <x v="1"/>
    <s v="SouthDerbyshire"/>
    <m/>
    <s v="LloydsPharmacy"/>
    <s v="SainsburysStore,KingswayRetailPark"/>
    <s v="Kingsway"/>
    <s v="Derby"/>
    <s v="Derbyshire"/>
    <s v="DE223FA"/>
    <n v="1332287686"/>
    <d v="2019-10-03T00:00:00"/>
    <d v="2019-01-05T00:00:00"/>
    <m/>
    <d v="2018-10-04T00:00:00"/>
    <d v="2018-10-05T00:00:00"/>
    <d v="2018-12-07T00:00:00"/>
    <d v="2019-01-02T00:00:00"/>
    <d v="2019-01-04T00:00:00"/>
    <d v="2019-01-07T00:00:00"/>
    <d v="2023-06-28T00:00:00"/>
    <x v="0"/>
    <m/>
  </r>
  <r>
    <s v="FNW77"/>
    <x v="1"/>
    <s v="SouthDerbyshire"/>
    <m/>
    <s v="BJWilsonsPharmacy(Internet)"/>
    <s v="13-14StadiumBusinessCourt,MillenniumWay"/>
    <s v="PridePark"/>
    <s v="Derby"/>
    <s v="Derbyshire"/>
    <s v="DE248HP"/>
    <n v="1332380732"/>
    <d v="2018-11-22T00:00:00"/>
    <d v="2018-02-28T00:00:00"/>
    <m/>
    <d v="2018-11-23T00:00:00"/>
    <d v="2018-11-23T00:00:00"/>
    <d v="2019-01-28T00:00:00"/>
    <d v="2019-02-11T00:00:00"/>
    <d v="2018-02-27T00:00:00"/>
    <d v="2019-02-28T00:00:00"/>
    <d v="2023-06-28T00:00:00"/>
    <x v="0"/>
    <m/>
  </r>
  <r>
    <s v="FWE36"/>
    <x v="0"/>
    <s v="Newark&amp;Sherwood"/>
    <m/>
    <s v="Well"/>
    <s v="TheRopewalk"/>
    <m/>
    <s v="Southwell"/>
    <s v="Nottinghamshire"/>
    <s v="NG250AL"/>
    <m/>
    <d v="2019-04-01T00:00:00"/>
    <d v="2019-10-05T00:00:00"/>
    <m/>
    <d v="2019-04-01T00:00:00"/>
    <d v="2019-08-23T00:00:00"/>
    <d v="2019-09-06T00:00:00"/>
    <d v="2019-09-24T00:00:00"/>
    <d v="2019-10-04T00:00:00"/>
    <d v="2019-10-05T00:00:00"/>
    <d v="2023-06-28T00:00:00"/>
    <x v="0"/>
    <m/>
  </r>
  <r>
    <s v="FMW22"/>
    <x v="1"/>
    <s v="Erewash"/>
    <m/>
    <s v="Boots"/>
    <s v="MidlandStreet"/>
    <m/>
    <s v="LongEaton"/>
    <s v="Derbyshire"/>
    <s v="NG101RY"/>
    <m/>
    <d v="2019-09-19T00:00:00"/>
    <d v="2020-04-18T00:00:00"/>
    <m/>
    <d v="2020-02-26T00:00:00"/>
    <d v="2020-03-17T00:00:00"/>
    <d v="2020-03-17T00:00:00"/>
    <d v="2020-04-17T00:00:00"/>
    <d v="2020-04-17T00:00:00"/>
    <d v="2020-04-20T00:00:00"/>
    <s v="Yes"/>
    <x v="0"/>
    <m/>
  </r>
  <r>
    <s v="FR581"/>
    <x v="1"/>
    <s v="NorthDerbyshire"/>
    <m/>
    <s v="LloydsPharmacy"/>
    <s v="42ChatsworthRoad"/>
    <s v="Brampton"/>
    <s v="Chesterfield"/>
    <s v="Derbyshire"/>
    <s v="S402AQ"/>
    <n v="1246234023"/>
    <d v="2019-10-21T00:00:00"/>
    <d v="2020-01-21T00:00:00"/>
    <m/>
    <d v="2019-11-20T00:00:00"/>
    <d v="2020-01-14T00:00:00"/>
    <d v="2020-01-16T00:00:00"/>
    <d v="2020-01-16T00:00:00"/>
    <d v="2020-01-22T00:00:00"/>
    <d v="2020-01-22T00:00:00"/>
    <d v="2023-06-28T00:00:00"/>
    <x v="0"/>
    <m/>
  </r>
  <r>
    <s v="FYD55"/>
    <x v="0"/>
    <s v="NottinghamCity"/>
    <m/>
    <s v="BootsPharmacy"/>
    <s v="72IlkestonRoad"/>
    <s v="Radford"/>
    <s v="Nottingham"/>
    <s v="Nottinghamshire"/>
    <s v="NG73GQ"/>
    <s v="01159783389"/>
    <d v="2019-11-29T00:00:00"/>
    <d v="2020-04-04T00:00:00"/>
    <m/>
    <s v="02/12/2019&amp;26/02/2020"/>
    <d v="2020-03-17T00:00:00"/>
    <m/>
    <d v="2020-04-06T00:00:00"/>
    <d v="2020-04-14T00:00:00"/>
    <d v="2020-04-06T00:00:00"/>
    <d v="2023-06-28T00:00:00"/>
    <x v="0"/>
    <m/>
  </r>
  <r>
    <s v="FN675"/>
    <x v="0"/>
    <s v="NottinghamCity"/>
    <m/>
    <s v="RiversidePharmacy"/>
    <s v="BulwellRiversideCentre,MainStreet"/>
    <s v="Bulwell"/>
    <s v="Nottingham"/>
    <s v="Nottinghamshire"/>
    <s v="NG68QJ"/>
    <s v="01159794121"/>
    <d v="2019-11-29T00:00:00"/>
    <s v="30/06/202031/08/2020"/>
    <m/>
    <d v="2019-11-29T00:00:00"/>
    <d v="2020-08-26T00:00:00"/>
    <d v="2020-08-26T00:00:00"/>
    <d v="2020-08-26T00:00:00"/>
    <d v="2020-08-26T00:00:00"/>
    <d v="2020-09-01T00:00:00"/>
    <d v="2023-06-28T00:00:00"/>
    <x v="0"/>
    <m/>
  </r>
  <r>
    <s v="FFP40"/>
    <x v="0"/>
    <s v="NottinghamCity"/>
    <m/>
    <s v="BootsPharmacy"/>
    <s v="10BroxtoweLane"/>
    <s v="CinderHill"/>
    <s v="Nottingham"/>
    <s v="Nottinghamshire"/>
    <s v="NG85NP"/>
    <s v="01159786928"/>
    <d v="2019-11-28T00:00:00"/>
    <d v="2020-03-14T00:00:00"/>
    <m/>
    <d v="2019-11-29T00:00:00"/>
    <s v="N/A"/>
    <s v="N/A"/>
    <s v="N/A"/>
    <s v="N/A"/>
    <s v="N/A"/>
    <s v="N/A"/>
    <x v="1"/>
    <s v="Withdrawalofclosurenoticeletterreceived27/01/2020"/>
  </r>
  <r>
    <s v="FTJ30"/>
    <x v="0"/>
    <s v="Newark&amp;Sherwood"/>
    <m/>
    <s v="Superdrug"/>
    <s v="36StodmanStreet"/>
    <m/>
    <s v="Newark"/>
    <s v="Nottinghamshire"/>
    <s v="NG241AW"/>
    <s v="01636610694"/>
    <d v="2020-02-12T00:00:00"/>
    <d v="2020-02-29T00:00:00"/>
    <m/>
    <d v="2020-02-26T00:00:00"/>
    <d v="2020-02-28T00:00:00"/>
    <d v="2020-02-26T00:00:00"/>
    <d v="2020-02-27T00:00:00"/>
    <d v="2020-02-28T00:00:00"/>
    <d v="2020-03-02T00:00:00"/>
    <d v="2023-06-28T00:00:00"/>
    <x v="0"/>
    <m/>
  </r>
  <r>
    <s v="FVP63"/>
    <x v="1"/>
    <s v="SouthDerbyshire"/>
    <m/>
    <s v="BootsPharmacy"/>
    <s v="ChurchFarmPrimaryCareCentre"/>
    <s v="SteepleDrive"/>
    <s v="Ripley"/>
    <s v="Derbyshire"/>
    <s v="DE53TH"/>
    <n v="1773748192"/>
    <d v="2020-01-28T00:00:00"/>
    <d v="2020-08-15T00:00:00"/>
    <m/>
    <d v="2020-02-27T00:00:00"/>
    <d v="2020-08-03T00:00:00"/>
    <d v="2020-08-03T00:00:00"/>
    <d v="2020-08-03T00:00:00"/>
    <d v="2020-08-03T00:00:00"/>
    <d v="2020-08-15T00:00:00"/>
    <d v="2023-06-28T00:00:00"/>
    <x v="0"/>
    <m/>
  </r>
  <r>
    <s v="FCN84"/>
    <x v="0"/>
    <s v="NottinghamNorth&amp;East"/>
    <m/>
    <s v="CaretoHomePharmacy"/>
    <s v="UnitC13aArnoldBusinessCentre"/>
    <s v="BrookfieldGardens,Arnold"/>
    <s v="Nottingham"/>
    <s v="Nottinghamshire"/>
    <s v="NG57ER"/>
    <n v="1159209590"/>
    <d v="2020-02-11T00:00:00"/>
    <d v="2020-05-15T00:00:00"/>
    <m/>
    <d v="2020-02-27T00:00:00"/>
    <d v="2020-05-12T00:00:00"/>
    <d v="2020-05-15T00:00:00"/>
    <d v="2020-05-15T00:00:00"/>
    <d v="2020-05-15T00:00:00"/>
    <d v="2020-05-18T00:00:00"/>
    <d v="2023-06-28T00:00:00"/>
    <x v="0"/>
    <m/>
  </r>
  <r>
    <s v="FDA88"/>
    <x v="0"/>
    <s v="NottinghamWest"/>
    <m/>
    <s v="BootsPharmacy"/>
    <s v="45bGreenLane"/>
    <s v="Kimberley"/>
    <s v="Nottingham"/>
    <s v="Nottinghamshire"/>
    <s v="NG162PB"/>
    <s v="01159382123"/>
    <d v="2020-02-21T00:00:00"/>
    <s v="30/05/2020,11/07/2020"/>
    <m/>
    <d v="2020-03-17T00:00:00"/>
    <d v="2020-03-17T00:00:00"/>
    <d v="2020-07-03T00:00:00"/>
    <d v="2020-07-03T00:00:00"/>
    <d v="2020-07-03T00:00:00"/>
    <s v="YES"/>
    <d v="2023-06-28T00:00:00"/>
    <x v="0"/>
    <m/>
  </r>
  <r>
    <s v="FT787"/>
    <x v="0"/>
    <s v="NottinghamWest"/>
    <m/>
    <s v="BootsPharmacy"/>
    <s v="110-116NottinghamRoad"/>
    <m/>
    <s v="Eastwood"/>
    <s v="Nottinghamshire"/>
    <s v="NG163NP"/>
    <s v="01773713260"/>
    <d v="2015-05-05T00:00:00"/>
    <d v="2020-08-08T00:00:00"/>
    <m/>
    <d v="2020-05-15T00:00:00"/>
    <d v="2020-08-03T00:00:00"/>
    <d v="2020-08-03T00:00:00"/>
    <d v="2020-08-03T00:00:00"/>
    <d v="2020-08-03T00:00:00"/>
    <d v="2020-08-08T00:00:00"/>
    <d v="2023-06-28T00:00:00"/>
    <x v="0"/>
    <m/>
  </r>
  <r>
    <s v="FY518"/>
    <x v="1"/>
    <s v="Derby&amp;DerbyshireCCG"/>
    <m/>
    <s v="LloydsPharmacy"/>
    <s v="TheParkMedicalPractice,MaineDrive"/>
    <s v="Chaddesden"/>
    <s v="Derby"/>
    <s v="Derbyshire"/>
    <s v="DE216LA"/>
    <n v="1332664504"/>
    <d v="2020-07-29T00:00:00"/>
    <d v="2020-10-29T00:00:00"/>
    <m/>
    <d v="2020-08-14T00:00:00"/>
    <d v="2020-10-13T00:00:00"/>
    <d v="2020-10-13T00:00:00"/>
    <d v="2020-10-13T00:00:00"/>
    <d v="2020-10-26T00:00:00"/>
    <d v="2020-10-30T00:00:00"/>
    <d v="2023-06-28T00:00:00"/>
    <x v="0"/>
    <m/>
  </r>
  <r>
    <s v="FVC39"/>
    <x v="2"/>
    <s v="WLCCG"/>
    <m/>
    <s v="SignalPharmacy(churchPharmacy)"/>
    <s v="Unit1,OldBleachYard"/>
    <s v="WardsEnd"/>
    <s v="Loughborough"/>
    <s v="Leicestershire"/>
    <s v="LE113HA"/>
    <n v="1509213439"/>
    <d v="2020-09-21T00:00:00"/>
    <d v="2020-09-27T00:00:00"/>
    <m/>
    <d v="2020-09-22T00:00:00"/>
    <d v="2020-09-23T00:00:00"/>
    <d v="2020-09-23T00:00:00"/>
    <d v="2020-09-23T00:00:00"/>
    <d v="2020-09-23T00:00:00"/>
    <d v="2020-09-29T00:00:00"/>
    <d v="2023-06-28T00:00:00"/>
    <x v="0"/>
    <m/>
  </r>
  <r>
    <s v="FJA84"/>
    <x v="3"/>
    <s v="SouthLincolnshire"/>
    <m/>
    <s v="LloydsPharmacy"/>
    <s v="20MarketPlace"/>
    <m/>
    <s v="Spalding"/>
    <s v="Lincolnshire"/>
    <s v="PE111SU"/>
    <n v="1775723053"/>
    <d v="2020-10-07T00:00:00"/>
    <d v="2021-01-08T00:00:00"/>
    <m/>
    <d v="2020-10-13T00:00:00"/>
    <d v="2020-12-03T00:00:00"/>
    <d v="2020-12-22T00:00:00"/>
    <d v="2020-12-22T00:00:00"/>
    <d v="2020-12-22T00:00:00"/>
    <d v="2021-01-09T00:00:00"/>
    <s v="Yes"/>
    <x v="0"/>
    <m/>
  </r>
  <r>
    <s v="FQA25"/>
    <x v="4"/>
    <s v="Northants"/>
    <m/>
    <s v="Well"/>
    <s v="18CannonStreet"/>
    <m/>
    <s v="Wellingborough"/>
    <s v="Northamptonshire"/>
    <s v="NN84DN"/>
    <n v="1933228908"/>
    <d v="2020-11-18T00:00:00"/>
    <s v="23/12/2020(PSRCagreedto24/12/2020"/>
    <m/>
    <d v="2020-11-23T00:00:00"/>
    <d v="2020-12-03T00:00:00"/>
    <d v="2020-12-22T00:00:00"/>
    <d v="2020-12-22T00:00:00"/>
    <d v="2020-12-22T00:00:00"/>
    <d v="2020-12-24T00:00:00"/>
    <d v="2023-06-28T00:00:00"/>
    <x v="0"/>
    <m/>
  </r>
  <r>
    <s v="FAE64"/>
    <x v="1"/>
    <s v="Derby&amp;DerbyshireCCG"/>
    <m/>
    <s v="LittleoverPharmacy"/>
    <s v="UnitA,141RykneldRoad"/>
    <s v="Littleover"/>
    <s v="Derby"/>
    <s v="Derbyshire"/>
    <s v="DE234AL"/>
    <n v="1332902776"/>
    <d v="2020-12-12T00:00:00"/>
    <d v="2020-12-31T00:00:00"/>
    <m/>
    <d v="2020-12-21T00:00:00"/>
    <d v="2020-12-21T00:00:00"/>
    <d v="2020-12-22T00:00:00"/>
    <d v="2020-12-22T00:00:00"/>
    <d v="2020-12-22T00:00:00"/>
    <d v="2020-12-31T00:00:00"/>
    <s v="Yes"/>
    <x v="0"/>
    <m/>
  </r>
  <r>
    <s v="FLK31"/>
    <x v="0"/>
    <s v="NottinghamCity"/>
    <m/>
    <s v="BootsPharmacy"/>
    <s v="40ListerGate"/>
    <s v="2BroadmarshCentre"/>
    <s v="Nottingham"/>
    <s v="Nottinghamshire"/>
    <s v="NG17LB"/>
    <n v="1159507381"/>
    <d v="2020-12-31T00:00:00"/>
    <d v="2021-03-31T00:00:00"/>
    <m/>
    <d v="2021-01-15T00:00:00"/>
    <d v="2021-02-02T00:00:00"/>
    <d v="2021-03-26T00:00:00"/>
    <d v="2021-03-26T00:00:00"/>
    <d v="2021-03-26T00:00:00"/>
    <d v="2021-04-07T00:00:00"/>
    <d v="2023-06-28T00:00:00"/>
    <x v="0"/>
    <m/>
  </r>
  <r>
    <s v="FEC60"/>
    <x v="0"/>
    <s v="Rushcliffe"/>
    <m/>
    <s v="KMPPharmacy"/>
    <s v="BunnyLane"/>
    <s v="Keyworth"/>
    <s v="Nottingham"/>
    <s v="Nottinghamshire"/>
    <s v="NG125JU"/>
    <n v="1159371536"/>
    <d v="2021-03-11T00:00:00"/>
    <d v="2021-04-30T00:00:00"/>
    <m/>
    <d v="2021-03-25T00:00:00"/>
    <d v="2021-03-25T00:00:00"/>
    <d v="2021-04-29T00:00:00"/>
    <d v="2021-04-29T00:00:00"/>
    <d v="2021-04-29T00:00:00"/>
    <d v="2021-04-30T00:00:00"/>
    <d v="2023-06-28T00:00:00"/>
    <x v="0"/>
    <m/>
  </r>
  <r>
    <s v="FHM02"/>
    <x v="0"/>
    <s v="NottinghamCity"/>
    <m/>
    <s v="TowerPharmacy"/>
    <s v="Unit24,TowerHouse"/>
    <s v="RuddingtonLane"/>
    <s v="Nottingham"/>
    <s v="Nottinghamshire"/>
    <s v="NG117EP"/>
    <n v="1159778370"/>
    <d v="2021-05-06T00:00:00"/>
    <d v="2021-06-30T00:00:00"/>
    <m/>
    <d v="2021-05-24T00:00:00"/>
    <d v="2021-05-24T00:00:00"/>
    <d v="2021-05-24T00:00:00"/>
    <d v="2021-05-24T00:00:00"/>
    <d v="2021-07-01T00:00:00"/>
    <d v="2021-07-01T00:00:00"/>
    <d v="2023-06-28T00:00:00"/>
    <x v="0"/>
    <m/>
  </r>
  <r>
    <s v="FH142"/>
    <x v="1"/>
    <s v="Derby&amp;DerbyshireCCG"/>
    <m/>
    <s v="MedicineDrop"/>
    <s v="VictoriaPropertiesLimited,TheCollegeBusinessCentre"/>
    <s v="UttoxeterNewRoad"/>
    <s v="Derby"/>
    <s v="Derbyshire"/>
    <s v="DE223WZ"/>
    <n v="1332869229"/>
    <d v="2021-07-06T00:00:00"/>
    <s v="requestedclosuredateof01/09/2021(tobeconfrmedatPSRC16/07/2021)"/>
    <m/>
    <d v="2021-07-19T00:00:00"/>
    <d v="2021-09-07T00:00:00"/>
    <d v="2021-09-07T00:00:00"/>
    <d v="2021-09-07T00:00:00"/>
    <d v="2021-09-07T00:00:00"/>
    <d v="2021-09-07T00:00:00"/>
    <d v="2023-06-28T00:00:00"/>
    <x v="0"/>
    <m/>
  </r>
  <r>
    <s v="FHN60"/>
    <x v="3"/>
    <s v="LincolnshireEast"/>
    <m/>
    <s v="MariscoPharmacy"/>
    <s v="StanleyAvenue"/>
    <m/>
    <s v="Mablethorpe"/>
    <s v="Lincolnshire"/>
    <s v="LN121DP"/>
    <n v="1507479626"/>
    <d v="2021-08-13T00:00:00"/>
    <s v="28/02/2022(tobeconfrmedatPSRC17/09/2021)"/>
    <m/>
    <d v="2021-09-20T00:00:00"/>
    <d v="2022-01-20T00:00:00"/>
    <d v="2022-02-10T00:00:00"/>
    <s v="yes"/>
    <d v="2022-02-18T00:00:00"/>
    <s v="YES"/>
    <s v="Yes"/>
    <x v="0"/>
    <m/>
  </r>
  <r>
    <s v="FRK96"/>
    <x v="1"/>
    <s v="Derby&amp;DerbyshireCCG"/>
    <m/>
    <s v="ThepharmacyDepartment"/>
    <s v="ChesterfieldRoyalHospital,Suite1"/>
    <s v="Calow"/>
    <s v="Chesterfield"/>
    <s v="Derbyshire"/>
    <s v="S445BL"/>
    <n v="1246512152"/>
    <m/>
    <s v="31/10/2021-agreedatPSRC"/>
    <m/>
    <s v="DiWellssentclosureprocesstoapplicant"/>
    <s v="yes"/>
    <s v="yes"/>
    <s v="yes"/>
    <d v="2021-12-06T00:00:00"/>
    <d v="2021-12-06T00:00:00"/>
    <d v="2023-06-28T00:00:00"/>
    <x v="0"/>
    <m/>
  </r>
  <r>
    <s v="FFW89"/>
    <x v="1"/>
    <s v="Derby&amp;DerbyshireCCG"/>
    <m/>
    <s v="BootsPharmacy"/>
    <s v="WyvernWay"/>
    <m/>
    <s v="Derby"/>
    <s v="Derbyshire"/>
    <s v="DE216NZ"/>
    <m/>
    <d v="2021-10-08T00:00:00"/>
    <s v="09/01/2022-agreedatPSRC"/>
    <m/>
    <d v="2021-11-24T00:00:00"/>
    <d v="2021-12-06T00:00:00"/>
    <d v="2021-12-31T00:00:00"/>
    <s v="yes"/>
    <d v="2022-03-07T00:00:00"/>
    <s v="YES"/>
    <d v="2023-06-28T00:00:00"/>
    <x v="0"/>
    <m/>
  </r>
  <r>
    <s v="FR544"/>
    <x v="2"/>
    <s v="Leicester"/>
    <m/>
    <s v="PharmasiteDirect"/>
    <s v="97LondonRoad"/>
    <m/>
    <s v="Leicester"/>
    <s v="Leicestershire"/>
    <s v="LE20PF"/>
    <m/>
    <d v="2021-10-08T00:00:00"/>
    <s v="01/01/2022-agreedatPSRC"/>
    <m/>
    <d v="2021-12-23T00:00:00"/>
    <d v="2021-12-29T00:00:00"/>
    <d v="2021-12-29T00:00:00"/>
    <s v="yes"/>
    <d v="2021-12-31T00:00:00"/>
    <d v="2021-12-31T00:00:00"/>
    <d v="2023-06-28T00:00:00"/>
    <x v="0"/>
    <m/>
  </r>
  <r>
    <s v="FKP22"/>
    <x v="1"/>
    <s v="Derby&amp;DerbyshireCCG"/>
    <m/>
    <s v="WelfarePharmacy"/>
    <s v="68FriarGate"/>
    <m/>
    <s v="Derby"/>
    <s v="Derbyshire"/>
    <s v="DE11FP"/>
    <n v="1332986068"/>
    <m/>
    <s v="01/08/2022_x000a_23/02/2022AgreedatPSRC"/>
    <m/>
    <d v="2022-03-07T00:00:00"/>
    <s v="yes"/>
    <s v="yes"/>
    <s v="yes"/>
    <d v="2022-07-07T00:00:00"/>
    <s v="YES"/>
    <d v="2023-06-28T00:00:00"/>
    <x v="0"/>
    <m/>
  </r>
  <r>
    <s v="FKE76"/>
    <x v="4"/>
    <s v="NorthamptonshireCCG"/>
    <m/>
    <s v="MawsleyPharmacy"/>
    <s v="SchoolRoad"/>
    <m/>
    <s v="Mawsley"/>
    <s v="Northamptonshire"/>
    <s v="NN141SN"/>
    <n v="1536791990"/>
    <m/>
    <s v="31/05/2022_x000a_23/02/2022AgreedatPSRC"/>
    <m/>
    <d v="2022-03-07T00:00:00"/>
    <d v="2022-04-26T00:00:00"/>
    <d v="2022-05-03T00:00:00"/>
    <d v="2022-04-26T00:00:00"/>
    <d v="2022-05-24T00:00:00"/>
    <d v="2022-06-01T00:00:00"/>
    <d v="2023-06-28T00:00:00"/>
    <x v="0"/>
    <s v="24/05/2022Chasersentforconfirmationofclosureactions_x000a_Updatedamendmentstab"/>
  </r>
  <r>
    <s v="FXQ04"/>
    <x v="4"/>
    <m/>
    <m/>
    <s v="HealthcareMedsLtd"/>
    <s v="G14VictoryHouse"/>
    <s v="400PavillionWay"/>
    <s v="Northampton"/>
    <s v="Northamptonshire"/>
    <s v="NN47PA"/>
    <m/>
    <s v="Notreceived"/>
    <s v="17/11/2019_x000a_GoingtpPSRC18/03/2022"/>
    <m/>
    <s v="N/A"/>
    <s v="yes"/>
    <s v="yes"/>
    <s v="yes"/>
    <d v="2022-03-16T00:00:00"/>
    <d v="2022-03-16T00:00:00"/>
    <s v="Yes"/>
    <x v="0"/>
    <s v="Needtoupdateamendmentstab"/>
  </r>
  <r>
    <s v="FPG63"/>
    <x v="1"/>
    <s v="Derby&amp;DerbyshireCCG"/>
    <m/>
    <s v="JhootsHealthcareLtd-JhootsPharmacy"/>
    <s v="5NeighbourhoodCentre"/>
    <s v="Hilton"/>
    <s v="Derby"/>
    <s v="Derbyshire"/>
    <s v="DE655JR"/>
    <n v="1283735253"/>
    <d v="2022-03-08T00:00:00"/>
    <s v="31/08/2022_x000a_Refusedearlyclosureof01April2022Granted31/08/2022(100HourPharmacy6MonthsNotice)"/>
    <m/>
    <d v="2022-03-22T00:00:00"/>
    <d v="2022-08-25T00:00:00"/>
    <d v="2022-08-25T00:00:00"/>
    <s v="yes"/>
    <d v="2022-08-25T00:00:00"/>
    <s v="YES"/>
    <d v="2023-06-28T00:00:00"/>
    <x v="0"/>
    <s v="ThiswentbacktoPSRCforanearlyclosuredateof01/07/2022thiswasrefusedon17/06/2022PSRCMeeting"/>
  </r>
  <r>
    <s v="FD614"/>
    <x v="0"/>
    <s v="Mansfield&amp;Ashfield"/>
    <m/>
    <s v="WillowbrookDeliveryChemist"/>
    <s v="Unit6ASpringbankHouse"/>
    <s v="CrasterStreet"/>
    <s v="Sutton-in-Ashfield"/>
    <s v="Nottinghamshire"/>
    <s v="NG175AG"/>
    <n v="1623558644"/>
    <s v="NotReceivedRetrospectiveClosure-VacatedPharmacy"/>
    <s v="PSRC22/04/2022GrantedRetrospectiveClosure"/>
    <m/>
    <s v="N/A"/>
    <s v="yes"/>
    <s v="yes"/>
    <s v="yes"/>
    <d v="2022-04-22T00:00:00"/>
    <s v="YES"/>
    <d v="2023-06-28T00:00:00"/>
    <x v="0"/>
    <s v="09March2022GpHCadvisedtheRTthatWillowbrookhadnotreneweditsregistration_x000a_Amendmenttabupdated"/>
  </r>
  <r>
    <s v="FD434"/>
    <x v="3"/>
    <s v="LincolnshireEast"/>
    <m/>
    <s v="BeaconPrimaryHealthcareLtd"/>
    <s v="SkegnessRoad"/>
    <s v="Ingoldmells"/>
    <s v="Skegness"/>
    <s v="Lincolnshire"/>
    <s v="PE251JL"/>
    <n v="1754768583"/>
    <d v="2022-04-22T00:00:00"/>
    <s v="PSRC20/05/2022AgreedatPSRC_x000a_01/12/2022(100HourPharmacy6monthsnotice)updatereceived14/11/2022-newclosuredate1/3/2023"/>
    <m/>
    <s v="23/05/2022_x000a__x000a_Updatedsent16/11/2022"/>
    <s v="23/06/2022_x000a__x000a_Updatedchapter38annex3"/>
    <d v="2023-02-23T00:00:00"/>
    <s v="yes"/>
    <d v="2022-11-29T00:00:00"/>
    <s v="YES"/>
    <d v="2023-06-28T00:00:00"/>
    <x v="0"/>
    <s v="23/02/2023-ChasedKavHundleBeavconPharmacyforacknowledgementofactionstaken-Filedinclosurefile"/>
  </r>
  <r>
    <s v="FLX00"/>
    <x v="0"/>
    <s v="NottinghamCity"/>
    <m/>
    <s v="BootsPharmacy"/>
    <s v="1-3CommercialRoad"/>
    <s v="Bulwell"/>
    <s v="Nottingham"/>
    <s v="Nottinghamshire"/>
    <s v="NG68HD"/>
    <n v="1159278057"/>
    <d v="2022-05-12T00:00:00"/>
    <s v="PSRC17/06/2022AgreedatPSRC12/082022"/>
    <m/>
    <d v="2022-06-23T00:00:00"/>
    <s v="yes"/>
    <s v="yes"/>
    <s v="yes"/>
    <s v="Yes"/>
    <s v="YES"/>
    <s v="Yes"/>
    <x v="0"/>
    <m/>
  </r>
  <r>
    <s v="FH202"/>
    <x v="1"/>
    <s v="Derbyshire"/>
    <m/>
    <s v="UK-Pharmacy"/>
    <s v="1st&amp;2ndFloor15BathStreet"/>
    <m/>
    <s v="Ilkeston"/>
    <s v="Derbyshire"/>
    <s v="DE78AH"/>
    <m/>
    <d v="2022-07-01T00:00:00"/>
    <m/>
    <m/>
    <d v="2022-07-05T00:00:00"/>
    <s v="N/A"/>
    <s v="N/A"/>
    <s v="N/A"/>
    <s v="N/A"/>
    <s v="N/A"/>
    <s v="N/A"/>
    <x v="1"/>
    <s v="Retracted16/08/2022filedincontractfile"/>
  </r>
  <r>
    <s v="FWK20"/>
    <x v="3"/>
    <m/>
    <m/>
    <s v="PinchbeckPharmacy"/>
    <s v="BarrowbyBarns"/>
    <s v="Northgate"/>
    <s v="WestPinchbeck"/>
    <s v="Lincolnshire"/>
    <s v="PE113TB"/>
    <n v="1775640528"/>
    <s v="21/07/2021_x000a_RetrospectiveClosure"/>
    <d v="2021-07-21T00:00:00"/>
    <m/>
    <m/>
    <s v="yes"/>
    <s v="yes"/>
    <s v="yes"/>
    <d v="2022-06-22T00:00:00"/>
    <s v="YES"/>
    <d v="2023-06-28T00:00:00"/>
    <x v="0"/>
    <m/>
  </r>
  <r>
    <s v="FDP25"/>
    <x v="1"/>
    <m/>
    <m/>
    <s v="CRClowes&amp;SonsLtd"/>
    <s v="CRClowes&amp;SonsLtd"/>
    <s v="4CavendishCircus"/>
    <s v="Buxton"/>
    <s v="Derbyshire"/>
    <s v="SK176AX"/>
    <s v="SK176AX"/>
    <s v="30/09/2022_x000a_RetrospectiveClosure"/>
    <s v="30/09/2022_x000a_PSRCDATETOBECONF"/>
    <m/>
    <d v="2022-12-01T00:00:00"/>
    <s v="yes"/>
    <s v="yes"/>
    <s v="yes"/>
    <d v="2023-02-09T00:00:00"/>
    <s v="YES"/>
    <s v="Yes"/>
    <x v="0"/>
    <m/>
  </r>
  <r>
    <s v="FKW74"/>
    <x v="2"/>
    <m/>
    <m/>
    <s v="MrMedicine/ClinicPharmacy"/>
    <s v="15-17MelroseStreet"/>
    <m/>
    <m/>
    <s v="Leicestershire"/>
    <s v="LE46FD"/>
    <n v="1162668849"/>
    <d v="2022-11-01T00:00:00"/>
    <s v="30/11/2022_x000a_"/>
    <d v="2022-11-21T00:00:00"/>
    <d v="2022-11-22T00:00:00"/>
    <d v="2022-11-22T00:00:00"/>
    <d v="2022-11-22T00:00:00"/>
    <d v="2022-11-22T00:00:00"/>
    <d v="2022-11-22T00:00:00"/>
    <s v="YES"/>
    <s v="Yes"/>
    <x v="0"/>
    <m/>
  </r>
  <r>
    <s v="FPW72"/>
    <x v="2"/>
    <s v="LCCCG"/>
    <m/>
    <s v="PickfordsPharmacyLtd-HomePharmacyDirect"/>
    <s v="16/18HighViewClose"/>
    <s v="Hamilton"/>
    <s v="Leicester"/>
    <s v="Leicestershire"/>
    <s v="LE49LJ"/>
    <n v="1162740707"/>
    <s v="12/12/2022_x000a_"/>
    <d v="2023-03-01T00:00:00"/>
    <d v="2023-02-21T00:00:00"/>
    <d v="2023-02-13T00:00:00"/>
    <d v="2023-02-23T00:00:00"/>
    <d v="2023-02-23T00:00:00"/>
    <d v="2023-02-23T00:00:00"/>
    <d v="2023-04-05T00:00:00"/>
    <s v="YES"/>
    <d v="2023-06-28T00:00:00"/>
    <x v="0"/>
    <s v="23/02/2023-ChasedMimiLauPickfordsPharmacyPharmacyforacknowledgementofactionstaken-Filedinclosurefile_x000a_03/03/2023-Mimirespondedthatallactionshavebeencompleted"/>
  </r>
  <r>
    <s v="FD852"/>
    <x v="2"/>
    <m/>
    <m/>
    <s v="PickfordsPharmacyLimited"/>
    <s v="21HighStreet"/>
    <s v="Oakham"/>
    <s v="Leicester"/>
    <s v="Leicestershire"/>
    <s v="LE156AH"/>
    <n v="1572722083"/>
    <d v="2023-01-16T00:00:00"/>
    <m/>
    <s v="23/01/2023-emailreceivedfromapplicantwishingtowithdrawapplicationasamistakehadtakenplace"/>
    <m/>
    <s v="N/A"/>
    <s v="N/A"/>
    <s v="N/A"/>
    <s v="N/A"/>
    <s v="N/A"/>
    <s v="N/A"/>
    <x v="1"/>
    <m/>
  </r>
  <r>
    <s v="FQE44"/>
    <x v="5"/>
    <m/>
    <m/>
    <s v="LloydsPharmacyLtd(InSainsburys)"/>
    <s v="SirRobinsonWay"/>
    <s v="Arnold"/>
    <s v="Nottingham"/>
    <s v="Nottinghamshire"/>
    <s v="NG56BN"/>
    <n v="1159661166"/>
    <d v="2023-01-21T00:00:00"/>
    <d v="2023-04-18T00:00:00"/>
    <d v="2023-02-21T00:00:00"/>
    <d v="2023-01-13T00:00:00"/>
    <d v="2023-04-05T00:00:00"/>
    <s v="yes"/>
    <s v="yes"/>
    <s v="yes"/>
    <d v="2023-06-28T00:00:00"/>
    <d v="2023-06-28T00:00:00"/>
    <x v="0"/>
    <s v="SentamendedMEMOs,updatedBSAwithnewclosuredate18/04/2023"/>
  </r>
  <r>
    <s v="FK215"/>
    <x v="1"/>
    <m/>
    <m/>
    <s v="LloydsPharmacyLtd(InSainsburys)"/>
    <s v="WyvernWay"/>
    <s v="Chaddesden"/>
    <m/>
    <s v="Derbyshire"/>
    <s v="DE216NZ"/>
    <n v="1332664746"/>
    <d v="2023-01-21T00:00:00"/>
    <d v="2023-04-18T00:00:00"/>
    <d v="2023-02-21T00:00:00"/>
    <d v="2023-02-13T00:00:00"/>
    <d v="2023-04-05T00:00:00"/>
    <s v="yes"/>
    <s v="yes"/>
    <s v="yes"/>
    <s v="YES"/>
    <d v="2023-06-28T00:00:00"/>
    <x v="0"/>
    <s v="SentamendedMEMOs,updatedBSAwithnewclosuredate18/04/2023"/>
  </r>
  <r>
    <s v="FDQ30"/>
    <x v="1"/>
    <m/>
    <m/>
    <s v="LloydsPharmacyLtd(InSainsburys)"/>
    <s v="RotherWay"/>
    <m/>
    <s v="Chesterfield"/>
    <s v="Derbyshire"/>
    <s v="S410UB"/>
    <n v="1246550597"/>
    <d v="2023-01-21T00:00:00"/>
    <d v="2023-06-13T00:00:00"/>
    <d v="2023-02-21T00:00:00"/>
    <d v="2023-02-13T00:00:00"/>
    <d v="2023-06-28T00:00:00"/>
    <s v="yes"/>
    <d v="2023-06-28T00:00:00"/>
    <d v="2023-06-28T00:00:00"/>
    <d v="2023-06-28T00:00:00"/>
    <d v="2023-06-28T00:00:00"/>
    <x v="0"/>
    <s v="SentamendedMEMOs,updatedBSAwithnewclosuredate28/06/23"/>
  </r>
  <r>
    <s v="FQ579"/>
    <x v="2"/>
    <m/>
    <m/>
    <s v="LloydsPharmacyLtd(InSainsburys)"/>
    <s v="GroveFarmTriangle"/>
    <s v="Enderby"/>
    <s v="Leicester"/>
    <s v="Leicestershire"/>
    <s v="LE191WT"/>
    <n v="1162826120"/>
    <d v="2023-01-21T00:00:00"/>
    <d v="2023-06-13T00:00:00"/>
    <d v="2023-02-21T00:00:00"/>
    <d v="2023-02-13T00:00:00"/>
    <d v="2023-04-05T00:00:00"/>
    <s v="yes"/>
    <d v="2023-06-28T00:00:00"/>
    <d v="2023-06-28T00:00:00"/>
    <d v="2023-06-28T00:00:00"/>
    <d v="2023-06-28T00:00:00"/>
    <x v="0"/>
    <s v="SentamendedMEMOs,updatedBSAwithnewclosuredate28/06/23"/>
  </r>
  <r>
    <s v="FKW05"/>
    <x v="3"/>
    <m/>
    <m/>
    <s v="LloydsPharmacyLtd(InSainsburys)"/>
    <s v="TritonRoad"/>
    <m/>
    <s v="Lincoln"/>
    <s v="Lincolnshire"/>
    <s v="LN67QN"/>
    <n v="1522684269"/>
    <d v="2023-01-21T00:00:00"/>
    <d v="2023-06-13T00:00:00"/>
    <d v="2023-02-21T00:00:00"/>
    <d v="2023-02-13T00:00:00"/>
    <d v="2023-04-05T00:00:00"/>
    <s v="yes"/>
    <d v="2023-06-28T00:00:00"/>
    <d v="2023-06-28T00:00:00"/>
    <d v="2023-06-28T00:00:00"/>
    <d v="2023-06-28T00:00:00"/>
    <x v="0"/>
    <s v="SentamendedMEMOs,updatedBSAwithnewclosuredate28/06/23"/>
  </r>
  <r>
    <s v="FTN89"/>
    <x v="5"/>
    <m/>
    <m/>
    <s v="LloydsPharmacyLtd(InSainsburys)"/>
    <s v="NottinghamRoad"/>
    <m/>
    <s v="Mansfield"/>
    <s v="Nottinghamshire"/>
    <s v="NG181BW"/>
    <n v="1623421057"/>
    <d v="2023-01-21T00:00:00"/>
    <d v="2023-04-18T00:00:00"/>
    <d v="2023-02-21T00:00:00"/>
    <d v="2023-02-13T00:00:00"/>
    <d v="2023-04-05T00:00:00"/>
    <s v="yes"/>
    <s v="yes"/>
    <s v="yes"/>
    <s v="YES"/>
    <d v="2023-06-28T00:00:00"/>
    <x v="0"/>
    <s v="SentamendedMEMOs,updatedBSAwithnewclosuredate18/04/2023"/>
  </r>
  <r>
    <s v="FNP40"/>
    <x v="1"/>
    <m/>
    <m/>
    <s v="LloydsPharmacyLtd(InSainsburys)"/>
    <s v="1PeakDrive"/>
    <m/>
    <s v="Derby"/>
    <s v="Derbyshire"/>
    <s v="DE248EB"/>
    <n v="1332776898"/>
    <d v="2023-01-21T00:00:00"/>
    <d v="2023-06-13T00:00:00"/>
    <d v="2023-02-21T00:00:00"/>
    <d v="2023-02-13T00:00:00"/>
    <d v="2023-04-05T00:00:00"/>
    <s v="yes"/>
    <d v="2023-06-28T00:00:00"/>
    <d v="2023-06-28T00:00:00"/>
    <d v="2023-06-28T00:00:00"/>
    <d v="2023-06-28T00:00:00"/>
    <x v="0"/>
    <s v="SentamendedMEMOs,updatedBSAwithnewclosuredate28/06/23"/>
  </r>
  <r>
    <s v="FNA04"/>
    <x v="3"/>
    <m/>
    <m/>
    <s v="LloydsPharmacyLtd(InSainsburys)"/>
    <s v="HollandMarketRetailPark"/>
    <m/>
    <s v="Spalding"/>
    <s v="Lincolnshire"/>
    <s v="PE111RQ"/>
    <n v="1775714981"/>
    <d v="2023-01-21T00:00:00"/>
    <d v="2023-06-09T00:00:00"/>
    <d v="2023-02-21T00:00:00"/>
    <d v="2023-02-13T00:00:00"/>
    <d v="2023-04-05T00:00:00"/>
    <s v="yes"/>
    <d v="2023-06-28T00:00:00"/>
    <d v="2023-06-28T00:00:00"/>
    <d v="2023-06-28T00:00:00"/>
    <d v="2023-06-28T00:00:00"/>
    <x v="0"/>
    <s v="SentamendedMEMOs,updatedBSAwithnewclosuredate28/06/23"/>
  </r>
  <r>
    <s v="FKP50"/>
    <x v="1"/>
    <m/>
    <m/>
    <s v="LloydsPharmacyLtd(InSainsburys)"/>
    <s v="CivicWay"/>
    <m/>
    <s v="Swadlincote"/>
    <s v="Derbyshire"/>
    <s v="DE110AD"/>
    <n v="1283220669"/>
    <d v="2023-01-21T00:00:00"/>
    <d v="2023-06-13T00:00:00"/>
    <d v="2023-02-21T00:00:00"/>
    <d v="2023-02-13T00:00:00"/>
    <d v="2023-04-05T00:00:00"/>
    <s v="yes"/>
    <d v="2023-06-28T00:00:00"/>
    <d v="2023-06-28T00:00:00"/>
    <d v="2023-06-28T00:00:00"/>
    <d v="2023-06-28T00:00:00"/>
    <x v="0"/>
    <s v="SentamendedMEMOs,updatedBSAwithnewclosuredate28/06/23"/>
  </r>
  <r>
    <s v="FHR38"/>
    <x v="4"/>
    <m/>
    <m/>
    <s v="LloydsPharmacyLtd(InSainsburys)"/>
    <s v="20GambrelRoad"/>
    <m/>
    <s v="Northampton"/>
    <s v="Northamptonshire"/>
    <s v="NN55DG"/>
    <n v="1604589265"/>
    <d v="2023-01-21T00:00:00"/>
    <d v="2023-06-13T00:00:00"/>
    <d v="2023-02-21T00:00:00"/>
    <d v="2023-02-13T00:00:00"/>
    <d v="2023-04-05T00:00:00"/>
    <s v="yes"/>
    <d v="2023-06-28T00:00:00"/>
    <d v="2023-06-28T00:00:00"/>
    <d v="2023-06-28T00:00:00"/>
    <d v="2023-06-28T00:00:00"/>
    <x v="0"/>
    <s v="SentamendedMEMOs,updatedBSAwithnewclosuredate28/06/23"/>
  </r>
  <r>
    <s v="FR215"/>
    <x v="1"/>
    <m/>
    <m/>
    <s v="TescoStoresLtd-InstorePharmacy"/>
    <s v="WaverleyStreet"/>
    <m/>
    <s v="LongEaton"/>
    <s v="Derbyshire"/>
    <s v="NG101HD"/>
    <s v="0345 6779827"/>
    <d v="2023-01-30T00:00:00"/>
    <d v="2023-08-20T00:00:00"/>
    <d v="2023-02-21T00:00:00"/>
    <d v="2023-02-13T00:00:00"/>
    <d v="2023-09-08T00:00:00"/>
    <s v="yes"/>
    <d v="2023-09-08T00:00:00"/>
    <d v="2023-09-08T00:00:00"/>
    <d v="2023-09-08T00:00:00"/>
    <d v="2023-09-14T00:00:00"/>
    <x v="0"/>
    <s v="Email sent 08/09/2023 for confirmation of actions completed"/>
  </r>
  <r>
    <s v="FCJ98"/>
    <x v="2"/>
    <m/>
    <m/>
    <s v="LLOYDSPHARMACYLTD"/>
    <s v="GlenRoad"/>
    <s v="Oadby"/>
    <s v="Leicester"/>
    <s v="Leicestershire"/>
    <s v="LE24PE"/>
    <n v="1162710936"/>
    <d v="2023-05-25T00:00:00"/>
    <d v="2023-06-13T00:00:00"/>
    <s v="virtualdecisionrequired"/>
    <d v="2023-05-26T00:00:00"/>
    <d v="2023-06-28T00:00:00"/>
    <s v="yes"/>
    <d v="2023-06-28T00:00:00"/>
    <d v="2023-06-28T00:00:00"/>
    <d v="2023-06-28T00:00:00"/>
    <d v="2023-06-28T00:00:00"/>
    <x v="0"/>
    <s v="SentamendedMEMOs,updatedBSAwithnewclosuredate28/06/23"/>
  </r>
  <r>
    <s v="FV622"/>
    <x v="2"/>
    <m/>
    <m/>
    <s v="LLOYDSPHARMACYLTD"/>
    <s v="GreenCloseLane"/>
    <m/>
    <s v="Loughborough"/>
    <s v="Leicestershire"/>
    <s v="LE115AS"/>
    <n v="1509232418"/>
    <d v="2023-05-25T00:00:00"/>
    <d v="2023-06-13T00:00:00"/>
    <s v="virtualdecisionrequired"/>
    <d v="2023-05-26T00:00:00"/>
    <d v="2023-06-28T00:00:00"/>
    <s v="yes"/>
    <d v="2023-06-28T00:00:00"/>
    <d v="2023-06-28T00:00:00"/>
    <d v="2023-06-28T00:00:00"/>
    <d v="2023-06-28T00:00:00"/>
    <x v="0"/>
    <s v="SentamendedMEMOs,updatedBSAwithnewclosuredate28/06/23"/>
  </r>
  <r>
    <s v="FH202"/>
    <x v="1"/>
    <m/>
    <m/>
    <s v="D&amp;MHealthContractsLtd"/>
    <s v="1stand2ndFloor"/>
    <s v="15BathStreet"/>
    <s v="Ilkeston"/>
    <s v="Derbyshire"/>
    <s v="DE78AH"/>
    <n v="1159444172"/>
    <d v="2023-05-23T00:00:00"/>
    <d v="2023-06-22T00:00:00"/>
    <s v="virtualdecisionrequired"/>
    <d v="2023-06-01T00:00:00"/>
    <s v="yes"/>
    <s v="yes"/>
    <s v="yes"/>
    <s v="yes"/>
    <s v="YES"/>
    <d v="2023-06-28T00:00:00"/>
    <x v="0"/>
    <m/>
  </r>
  <r>
    <s v="FE173"/>
    <x v="1"/>
    <m/>
    <m/>
    <s v="PCTHEALTHCARELIMITED"/>
    <s v="PeakPharmacy"/>
    <s v="99-101St.Peter'sStreet"/>
    <m/>
    <s v="Derbyshire"/>
    <s v="DE12AB"/>
    <n v="1332347926"/>
    <d v="2023-06-01T00:00:00"/>
    <d v="2023-08-31T00:00:00"/>
    <s v="TBC"/>
    <d v="2023-06-07T00:00:00"/>
    <d v="2023-09-08T00:00:00"/>
    <s v="yes"/>
    <d v="2023-09-08T00:00:00"/>
    <d v="2023-09-08T00:00:00"/>
    <d v="2023-09-08T00:00:00"/>
    <s v="Yes"/>
    <x v="0"/>
    <s v="Nocorrespondencetobesenttothepharmacyemailaddress"/>
  </r>
  <r>
    <s v="FLX20"/>
    <x v="0"/>
    <m/>
    <s v="AVICENNASANATIOLLP"/>
    <s v="MidnightPharmacy"/>
    <s v="194AlfretonRoad"/>
    <s v="Radford"/>
    <s v="Nottingham"/>
    <s v="Nottinghamshire"/>
    <s v="NG73PE"/>
    <s v="01157270999"/>
    <d v="2023-06-27T00:00:00"/>
    <d v="2023-12-31T00:00:00"/>
    <d v="2023-07-24T00:00:00"/>
    <d v="2023-07-13T00:00:00"/>
    <m/>
    <m/>
    <m/>
    <m/>
    <m/>
    <m/>
    <x v="2"/>
    <m/>
  </r>
  <r>
    <s v="FG256"/>
    <x v="5"/>
    <m/>
    <s v="BOOTSUKLTD"/>
    <s v="BootsPharmacy"/>
    <s v="541AspleyLane"/>
    <s v="Aspley"/>
    <s v="Hucknall"/>
    <s v="Nottinghamshire"/>
    <s v="NG85RW"/>
    <m/>
    <d v="2023-07-04T00:00:00"/>
    <d v="2023-10-07T00:00:00"/>
    <d v="2023-07-24T00:00:00"/>
    <d v="2023-07-13T00:00:00"/>
    <d v="2023-10-10T00:00:00"/>
    <s v="yes"/>
    <d v="2023-10-10T00:00:00"/>
    <d v="2023-10-10T00:00:00"/>
    <s v="YES"/>
    <s v="Yes"/>
    <x v="0"/>
    <m/>
  </r>
  <r>
    <s v="FFL52"/>
    <x v="2"/>
    <m/>
    <s v="BOOTSUKLIMITED"/>
    <s v="BOOTS"/>
    <s v="149UppinghamRoad"/>
    <m/>
    <s v="Leicester"/>
    <s v="Leicester"/>
    <s v="LE54BP"/>
    <s v="0116 2743136"/>
    <d v="2023-07-11T00:00:00"/>
    <d v="2023-10-14T00:00:00"/>
    <d v="2023-07-24T00:00:00"/>
    <d v="2023-07-13T00:00:00"/>
    <d v="2023-10-10T00:00:00"/>
    <s v="yes"/>
    <d v="2023-10-10T00:00:00"/>
    <d v="2023-10-10T00:00:00"/>
    <s v="YES"/>
    <s v="Yes"/>
    <x v="0"/>
    <m/>
  </r>
  <r>
    <s v="FM991"/>
    <x v="0"/>
    <m/>
    <s v="BOOTS UK LTD"/>
    <s v="Boots Pharmacy"/>
    <s v="48 Lowmoor Road "/>
    <m/>
    <s v="Kirkby in Ashfield"/>
    <s v="Nottinghamshire"/>
    <s v="NG17 7BG"/>
    <m/>
    <d v="2023-08-04T00:00:00"/>
    <d v="2023-11-18T00:00:00"/>
    <d v="2023-10-17T00:00:00"/>
    <d v="2023-08-08T00:00:00"/>
    <m/>
    <m/>
    <m/>
    <m/>
    <m/>
    <m/>
    <x v="2"/>
    <m/>
  </r>
  <r>
    <s v="FVY64"/>
    <x v="0"/>
    <m/>
    <s v="BOOTS UK LTD"/>
    <s v="Boots Pharmacy"/>
    <s v="19 Carlton Square"/>
    <s v="Carlton"/>
    <s v="Nottingham"/>
    <s v="Nottinghamshire"/>
    <s v="NG4 3BP"/>
    <s v="0115 9870480"/>
    <d v="2023-10-11T00:00:00"/>
    <d v="2024-01-19T00:00:00"/>
    <d v="2023-11-21T00:00:00"/>
    <d v="2023-10-12T00:00:00"/>
    <m/>
    <m/>
    <m/>
    <m/>
    <m/>
    <m/>
    <x v="2"/>
    <m/>
  </r>
  <r>
    <s v="FCM07"/>
    <x v="1"/>
    <m/>
    <s v="BOOTS UK LIMITED"/>
    <s v="Boots Pharmacy"/>
    <s v="24 Market Place_x000a_"/>
    <m/>
    <s v="Heanor"/>
    <s v="Derbyshire"/>
    <s v="DE75 7AA"/>
    <s v="01773 712042"/>
    <d v="2023-10-11T00:00:00"/>
    <d v="2024-01-19T00:00:00"/>
    <d v="2023-11-21T00:00:00"/>
    <d v="2023-10-12T00:00:00"/>
    <m/>
    <m/>
    <m/>
    <m/>
    <m/>
    <m/>
    <x v="2"/>
    <m/>
  </r>
  <r>
    <s v="FFK74"/>
    <x v="0"/>
    <m/>
    <s v="PHARMA BOX LTD"/>
    <s v="Oakwood Pharmacy"/>
    <s v="The Parliament Oak, 14 Church Street"/>
    <s v="Mansfield Woodhouse"/>
    <s v="Mansfield Woodhouse"/>
    <s v="Nottinghamshire"/>
    <s v="NG19 8AH"/>
    <s v="01623 423670"/>
    <d v="2023-10-09T00:00:00"/>
    <d v="2024-03-28T00:00:00"/>
    <d v="2023-11-21T00:00:00"/>
    <d v="2023-10-13T00:00:00"/>
    <m/>
    <m/>
    <m/>
    <m/>
    <m/>
    <m/>
    <x v="2"/>
    <m/>
  </r>
  <r>
    <s v="FGX97"/>
    <x v="1"/>
    <s v="Derbyshire"/>
    <s v="Derby &amp; Derbyshire CCG"/>
    <s v="BOOTS UK LIMITED"/>
    <s v="Boots Pharmacy"/>
    <s v="85 - 91 Derby Road"/>
    <s v="Sandiacre"/>
    <s v="Nottingham"/>
    <m/>
    <s v="NG10 5HZ"/>
    <d v="2023-11-08T00:00:00"/>
    <d v="2024-03-22T00:00:00"/>
    <d v="2023-12-19T00:00:00"/>
    <d v="2023-11-09T00:00:00"/>
    <m/>
    <m/>
    <m/>
    <m/>
    <m/>
    <m/>
    <x v="2"/>
    <m/>
  </r>
  <r>
    <s v="FLL23"/>
    <x v="0"/>
    <m/>
    <s v="Nottingham City"/>
    <s v="BOOTS UK LTD"/>
    <s v="Boots Pharmacy"/>
    <s v="594 Mansfield Road"/>
    <s v="Sherwood"/>
    <s v="Nottingham "/>
    <s v="Nottinghamshire"/>
    <s v="NG5 2FS"/>
    <d v="2023-11-08T00:00:00"/>
    <d v="2024-03-23T00:00:00"/>
    <d v="2023-12-19T00:00:00"/>
    <d v="2023-11-09T00:00:00"/>
    <m/>
    <m/>
    <m/>
    <m/>
    <m/>
    <m/>
    <x v="2"/>
    <m/>
  </r>
  <r>
    <s v="FTQ91"/>
    <x v="3"/>
    <m/>
    <s v="STAMCHEM LTD"/>
    <s v="Ask Chemist"/>
    <s v="Unit 17 Redstone Ind Est, "/>
    <s v="Redstone Road"/>
    <s v="Boston"/>
    <s v="Lincolnshire"/>
    <s v="PE21 8EA"/>
    <s v="01205 352778"/>
    <d v="2023-11-21T00:00:00"/>
    <d v="2024-01-02T00:00:00"/>
    <d v="2023-12-19T00:00:00"/>
    <m/>
    <m/>
    <m/>
    <m/>
    <m/>
    <m/>
    <m/>
    <x v="2"/>
    <s v="23/11/2023 - Emailed Annex 6 - Short Notice Given to Contractor"/>
  </r>
  <r>
    <m/>
    <x v="5"/>
    <m/>
    <m/>
    <m/>
    <m/>
    <m/>
    <m/>
    <m/>
    <m/>
    <m/>
    <m/>
    <m/>
    <m/>
    <m/>
    <m/>
    <m/>
    <m/>
    <m/>
    <m/>
    <m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7">
  <r>
    <m/>
    <s v="FA019"/>
    <s v="NHS Nottingham and  Nottinghamshire"/>
    <s v="Nottinghamshire"/>
    <x v="0"/>
    <x v="0"/>
    <s v="Galexa Pharmacy"/>
    <s v="61 Annesley Road"/>
    <m/>
    <s v="Hucknall"/>
    <s v="Nottinghamshire"/>
    <x v="0"/>
    <s v="0115 963 8700"/>
    <s v="nhspharmacy.fa019@nhs.net"/>
    <s v="gabriela.alexa@nhs.net"/>
    <m/>
    <m/>
    <d v="2021-01-01T00:00:00"/>
    <s v="DSP"/>
    <d v="2019-11-25T00:00:00"/>
    <m/>
    <m/>
    <m/>
    <m/>
    <m/>
    <m/>
    <m/>
    <m/>
    <m/>
    <m/>
    <m/>
    <m/>
    <m/>
    <m/>
    <m/>
  </r>
  <r>
    <m/>
    <s v="FA031"/>
    <s v="NHS Nottingham and  Nottinghamshire"/>
    <s v="Nottinghamshire"/>
    <x v="1"/>
    <x v="1"/>
    <s v="Bridgegate Chemist"/>
    <s v="54 Bridgegate"/>
    <m/>
    <s v="Retford"/>
    <s v="Nottinghamshire"/>
    <x v="1"/>
    <s v="01777 703299"/>
    <s v="pharmacy.fa031@nhs.net"/>
    <m/>
    <m/>
    <m/>
    <d v="2021-08-19T00:00:00"/>
    <m/>
    <m/>
    <m/>
    <m/>
    <m/>
    <d v="2023-06-20T00:00:00"/>
    <d v="2023-06-20T00:00:00"/>
    <m/>
    <m/>
    <m/>
    <m/>
    <m/>
    <m/>
    <m/>
    <m/>
    <m/>
    <s v="Transferred from Bassetlaw 01/07/2022"/>
  </r>
  <r>
    <m/>
    <s v="FA117"/>
    <s v="NHS Nottingham and  Nottinghamshire"/>
    <s v="Nottinghamshire"/>
    <x v="0"/>
    <x v="2"/>
    <s v="MEDS2U Pharm Limited"/>
    <s v="11 Carlton Business Centre"/>
    <s v="Carlton"/>
    <s v="Nottingham"/>
    <s v="Nottinghamshire"/>
    <x v="2"/>
    <s v="0115 987 1000"/>
    <s v="m.shabir@nhs.net"/>
    <m/>
    <m/>
    <m/>
    <d v="2021-10-25T00:00:00"/>
    <s v="DSP"/>
    <m/>
    <m/>
    <m/>
    <m/>
    <m/>
    <m/>
    <m/>
    <m/>
    <m/>
    <m/>
    <m/>
    <m/>
    <m/>
    <m/>
    <m/>
    <m/>
  </r>
  <r>
    <m/>
    <s v="FA247"/>
    <s v="NHS Nottingham and  Nottinghamshire"/>
    <s v="Nottinghamshire"/>
    <x v="2"/>
    <x v="3"/>
    <s v="Online Pharmacy 4U"/>
    <s v="Unit 2 Mansfield, Woodhouse, Station Gateway, Signal Way Off Debdale Lane, Mansfield Woodhouse"/>
    <m/>
    <m/>
    <s v="Nottinghamshire"/>
    <x v="3"/>
    <s v="01623 572 757"/>
    <s v="pharmacy.fa247@nhs.net"/>
    <m/>
    <m/>
    <m/>
    <d v="2022-11-02T00:00:00"/>
    <s v="DSP"/>
    <m/>
    <m/>
    <m/>
    <m/>
    <m/>
    <m/>
    <m/>
    <m/>
    <m/>
    <m/>
    <m/>
    <m/>
    <m/>
    <m/>
    <m/>
    <m/>
  </r>
  <r>
    <m/>
    <s v="FA250"/>
    <s v="NHS Nottingham and  Nottinghamshire"/>
    <s v="Nottingham City"/>
    <x v="3"/>
    <x v="4"/>
    <s v="Evergreen Pharmacy"/>
    <s v="232 Highbury Road"/>
    <s v="Bulwell"/>
    <s v="Nottingham "/>
    <s v="Nottinghamshire"/>
    <x v="4"/>
    <s v="0115 9278336"/>
    <s v="pharmacy.fa250@nhs.net"/>
    <m/>
    <m/>
    <m/>
    <d v="2013-06-03T00:00:00"/>
    <m/>
    <d v="2015-04-13T00:00:00"/>
    <s v="Yes"/>
    <m/>
    <m/>
    <d v="2023-03-30T00:00:00"/>
    <d v="2023-03-30T00:00:00"/>
    <d v="2023-03-30T00:00:00"/>
    <d v="2023-03-30T00:00:00"/>
    <d v="2023-03-30T00:00:00"/>
    <d v="2023-03-30T00:00:00"/>
    <m/>
    <m/>
    <m/>
    <m/>
    <m/>
    <m/>
  </r>
  <r>
    <m/>
    <s v="FA858"/>
    <s v="NHS Nottingham and  Nottinghamshire"/>
    <s v="Nottingham City"/>
    <x v="3"/>
    <x v="5"/>
    <s v="Ascent Pharmacy "/>
    <s v="158 Russell Drive"/>
    <s v="Wollaton"/>
    <s v="Nottingham "/>
    <s v="Nottinghamshire"/>
    <x v="5"/>
    <s v="0115 9282831"/>
    <s v="pharmacy.fa858@nhs.net"/>
    <m/>
    <m/>
    <m/>
    <d v="2023-04-11T00:00:00"/>
    <m/>
    <d v="2015-05-20T00:00:00"/>
    <m/>
    <m/>
    <m/>
    <m/>
    <m/>
    <m/>
    <m/>
    <m/>
    <m/>
    <m/>
    <m/>
    <m/>
    <m/>
    <m/>
    <s v="sent NHS email NET account on 19/04/2023"/>
  </r>
  <r>
    <m/>
    <s v="FA945"/>
    <s v="NHS Nottingham and  Nottinghamshire"/>
    <s v="Nottinghamshire"/>
    <x v="4"/>
    <x v="6"/>
    <s v="Evans Pharmacy"/>
    <s v="11 Charles Street"/>
    <m/>
    <s v="Ruddington"/>
    <s v="Nottinghamshire "/>
    <x v="6"/>
    <s v="0115 9211086"/>
    <s v="pharmacy.fa945@nhs.net"/>
    <m/>
    <m/>
    <m/>
    <d v="1994-04-06T00:00:00"/>
    <m/>
    <d v="2015-05-07T00:00:00"/>
    <s v="Yes"/>
    <d v="2023-08-03T00:00:00"/>
    <m/>
    <d v="2023-03-22T00:00:00"/>
    <d v="2023-03-22T00:00:00"/>
    <d v="2023-03-22T00:00:00"/>
    <d v="2023-03-22T00:00:00"/>
    <d v="2023-03-22T00:00:00"/>
    <d v="2023-03-27T00:00:00"/>
    <m/>
    <m/>
    <m/>
    <m/>
    <m/>
    <m/>
  </r>
  <r>
    <m/>
    <s v="FAD07"/>
    <s v="NHS Nottingham and  Nottinghamshire"/>
    <s v="Nottinghamshire"/>
    <x v="4"/>
    <x v="7"/>
    <s v="Peak Pharmacy"/>
    <s v="97a Melton Road"/>
    <s v="West Bridgford"/>
    <s v="Nottingham"/>
    <s v="Nottinghamshire"/>
    <x v="7"/>
    <s v="0115 9813229"/>
    <s v="pharmacy.fad07@nhs.net"/>
    <m/>
    <m/>
    <m/>
    <d v="1994-04-06T00:00:00"/>
    <m/>
    <d v="2015-05-07T00:00:00"/>
    <s v="Yes"/>
    <s v="Awaiting SLA"/>
    <m/>
    <m/>
    <m/>
    <m/>
    <m/>
    <m/>
    <m/>
    <m/>
    <m/>
    <m/>
    <m/>
    <m/>
    <m/>
  </r>
  <r>
    <m/>
    <s v="FAF29"/>
    <s v="NHS Nottingham and  Nottinghamshire"/>
    <s v="Nottinghamshire"/>
    <x v="5"/>
    <x v="8"/>
    <s v="Brisco's Chemists"/>
    <s v="1-3 Kingsway"/>
    <m/>
    <s v="Kirkby in Ashfield"/>
    <s v="Nottinghamshire"/>
    <x v="8"/>
    <s v="01623 753242"/>
    <s v="pharmacy.faf29@nhs.net"/>
    <m/>
    <m/>
    <m/>
    <d v="1995-06-16T00:00:00"/>
    <m/>
    <d v="2015-05-06T00:00:00"/>
    <m/>
    <s v="Awaiting SLA"/>
    <m/>
    <m/>
    <m/>
    <m/>
    <m/>
    <m/>
    <m/>
    <m/>
    <d v="2022-10-27T00:00:00"/>
    <m/>
    <m/>
    <m/>
    <m/>
  </r>
  <r>
    <m/>
    <s v="FAJ48"/>
    <s v="NHS Nottingham and  Nottinghamshire"/>
    <s v="Nottinghamshire"/>
    <x v="5"/>
    <x v="9"/>
    <s v="Boots Pharmacy"/>
    <s v="Unit 1, St Peters Retail Park"/>
    <m/>
    <s v="Mansfield"/>
    <s v="Nottinghamshire"/>
    <x v="9"/>
    <s v="01623 653926"/>
    <s v="pharmacy.faj48@nhs.net"/>
    <m/>
    <m/>
    <m/>
    <d v="2007-09-24T00:00:00"/>
    <s v="100Hr "/>
    <d v="2015-04-01T00:00:00"/>
    <s v="Yes"/>
    <s v="Awaiting SLA"/>
    <m/>
    <m/>
    <d v="2023-06-02T00:00:00"/>
    <m/>
    <m/>
    <m/>
    <m/>
    <m/>
    <m/>
    <m/>
    <m/>
    <m/>
    <m/>
  </r>
  <r>
    <m/>
    <s v="FAK38"/>
    <s v="NHS Nottingham and  Nottinghamshire"/>
    <s v="Nottinghamshire"/>
    <x v="6"/>
    <x v="10"/>
    <s v="Jhoots Pharmacy"/>
    <s v="Hickings Lane Medical Centre, Ryecroft Street"/>
    <s v="Stapleford"/>
    <s v="Nottingham"/>
    <s v="Nottinghamshire"/>
    <x v="10"/>
    <s v="0115 9397352"/>
    <s v="pharmacy.fak38@nhs.net"/>
    <m/>
    <m/>
    <m/>
    <d v="2004-06-28T00:00:00"/>
    <m/>
    <d v="2015-05-14T00:00:00"/>
    <s v="Yes"/>
    <s v="Awaiting SLA"/>
    <m/>
    <m/>
    <m/>
    <m/>
    <m/>
    <m/>
    <m/>
    <m/>
    <m/>
    <m/>
    <m/>
    <m/>
    <m/>
  </r>
  <r>
    <m/>
    <s v="FAR00"/>
    <s v="NHS Nottingham and  Nottinghamshire"/>
    <s v="Nottinghamshire"/>
    <x v="1"/>
    <x v="11"/>
    <s v="Newgate Street Pharmacy"/>
    <s v="6 Newgate Street"/>
    <m/>
    <s v="Worksop"/>
    <s v="Nottinghamshire"/>
    <x v="11"/>
    <s v="01909 472024"/>
    <s v="pharmacy.far00@nhs.net"/>
    <m/>
    <m/>
    <m/>
    <s v="01 December 2005_x000a_COO 01/11/2021"/>
    <m/>
    <m/>
    <m/>
    <s v="Awaiting SLA"/>
    <m/>
    <d v="2023-03-31T00:00:00"/>
    <d v="2023-03-31T00:00:00"/>
    <d v="2023-03-31T00:00:00"/>
    <d v="2023-03-31T00:00:00"/>
    <d v="2023-03-31T00:00:00"/>
    <m/>
    <m/>
    <m/>
    <m/>
    <m/>
    <m/>
    <s v="Transferred from Bassetlaw 01/07/2022"/>
  </r>
  <r>
    <m/>
    <s v="FAW72"/>
    <s v="NHS Nottingham and  Nottinghamshire"/>
    <s v="Nottinghamshire"/>
    <x v="0"/>
    <x v="12"/>
    <s v="Home Pharmacy"/>
    <s v="21 Cirrus Drive"/>
    <s v="Watnall"/>
    <s v="Nottingham"/>
    <s v="Nottinghamshire"/>
    <x v="12"/>
    <s v="0115 938 4003"/>
    <s v="pharmacy.faw72@nhs.net"/>
    <m/>
    <m/>
    <m/>
    <d v="2017-03-27T00:00:00"/>
    <s v="DSP"/>
    <s v="N/A"/>
    <m/>
    <m/>
    <m/>
    <m/>
    <m/>
    <m/>
    <m/>
    <m/>
    <m/>
    <m/>
    <m/>
    <m/>
    <m/>
    <m/>
    <m/>
  </r>
  <r>
    <m/>
    <s v="FC109"/>
    <s v="NHS Nottingham and  Nottinghamshire"/>
    <s v="Nottingham City"/>
    <x v="3"/>
    <x v="9"/>
    <s v="Boots Pharmacy"/>
    <s v="222-224 Southchurch Drive"/>
    <s v="Clifton"/>
    <s v="Nottingham "/>
    <s v="Nottinghamshire"/>
    <x v="13"/>
    <s v="0115 9215630"/>
    <s v="pharmacy.fc109@nhs.net"/>
    <m/>
    <m/>
    <m/>
    <d v="1971-05-14T00:00:00"/>
    <m/>
    <d v="2006-01-31T00:00:00"/>
    <s v="Yes"/>
    <s v="Awaiting SLA"/>
    <m/>
    <m/>
    <m/>
    <m/>
    <m/>
    <m/>
    <m/>
    <m/>
    <m/>
    <m/>
    <m/>
    <m/>
    <m/>
  </r>
  <r>
    <n v="15"/>
    <s v="FC184"/>
    <s v="NHS Nottingham and  Nottinghamshire"/>
    <s v="Nottinghamshire"/>
    <x v="6"/>
    <x v="13"/>
    <s v="Grewal Chemist"/>
    <s v="38-40 Chilwell Road"/>
    <s v="Beeston"/>
    <s v="Nottingham"/>
    <s v="Nottinghamshire"/>
    <x v="14"/>
    <s v="0115 9253034"/>
    <s v="pharmacy.fc184@nhs.net"/>
    <m/>
    <m/>
    <m/>
    <d v="2003-05-01T00:00:00"/>
    <m/>
    <d v="2015-09-23T00:00:00"/>
    <s v="Yes"/>
    <d v="2023-08-14T00:00:00"/>
    <m/>
    <d v="2023-06-30T00:00:00"/>
    <d v="2023-06-30T00:00:00"/>
    <d v="2023-06-23T00:00:00"/>
    <d v="2023-06-23T00:00:00"/>
    <d v="2023-06-23T00:00:00"/>
    <m/>
    <m/>
    <m/>
    <m/>
    <m/>
    <m/>
    <m/>
  </r>
  <r>
    <m/>
    <s v="FC486"/>
    <s v="NHS Nottingham and  Nottinghamshire"/>
    <s v="Nottinghamshire"/>
    <x v="6"/>
    <x v="9"/>
    <s v="Boots Pharmacy"/>
    <s v="31 High Road"/>
    <s v="Beeston"/>
    <s v="Nottingham"/>
    <s v="Nottinghamshire"/>
    <x v="15"/>
    <s v="0115 9255602"/>
    <s v="pharmacy.fc486@nhs.net"/>
    <m/>
    <m/>
    <m/>
    <d v="1948-07-04T00:00:00"/>
    <m/>
    <d v="2015-11-09T00:00:00"/>
    <s v="Yes"/>
    <d v="2023-08-16T00:00:00"/>
    <m/>
    <m/>
    <d v="2023-06-02T00:00:00"/>
    <m/>
    <m/>
    <m/>
    <m/>
    <m/>
    <m/>
    <m/>
    <m/>
    <m/>
    <m/>
  </r>
  <r>
    <m/>
    <s v="FCD08"/>
    <s v="NHS Nottingham and  Nottinghamshire"/>
    <s v="Nottinghamshire"/>
    <x v="0"/>
    <x v="9"/>
    <s v="Boots Pharmacy"/>
    <s v="85 Front Street"/>
    <s v="Arnold"/>
    <m/>
    <s v="Nottinghamshire"/>
    <x v="16"/>
    <s v="0115 9262397"/>
    <s v="pharmacy.fcd08@nhs.net"/>
    <m/>
    <m/>
    <m/>
    <d v="1979-09-07T00:00:00"/>
    <m/>
    <d v="2016-01-22T00:00:00"/>
    <s v="Yes"/>
    <s v="Awaiting SLA"/>
    <m/>
    <m/>
    <d v="2023-06-02T00:00:00"/>
    <m/>
    <m/>
    <m/>
    <m/>
    <m/>
    <m/>
    <m/>
    <m/>
    <m/>
    <m/>
  </r>
  <r>
    <m/>
    <s v="FCH51"/>
    <s v="NHS Nottingham and  Nottinghamshire"/>
    <s v="Nottinghamshire"/>
    <x v="6"/>
    <x v="14"/>
    <s v="TESCO INSTORE PHARMACY"/>
    <s v="1 Station Road"/>
    <s v="Beeston"/>
    <s v="Nottingham"/>
    <s v="Nottinghamshire"/>
    <x v="17"/>
    <s v="0115 8271293"/>
    <s v="pharmacy.fch51@nhs.net"/>
    <m/>
    <m/>
    <m/>
    <d v="2010-11-01T00:00:00"/>
    <s v="100Hr "/>
    <d v="2015-05-07T00:00:00"/>
    <s v="Yes"/>
    <d v="2023-07-01T00:00:00"/>
    <m/>
    <m/>
    <m/>
    <m/>
    <m/>
    <m/>
    <m/>
    <m/>
    <m/>
    <m/>
    <m/>
    <m/>
    <m/>
  </r>
  <r>
    <m/>
    <s v="FCM46"/>
    <s v="NHS Nottingham and  Nottinghamshire"/>
    <s v="Nottinghamshire"/>
    <x v="7"/>
    <x v="15"/>
    <s v="Blidworth Pharmacy "/>
    <s v="57 Mansfield Road"/>
    <m/>
    <s v="Blidworth"/>
    <s v="Nottinghamshire"/>
    <x v="18"/>
    <s v="01623 792485"/>
    <s v="pharmacy.fcm46@nhs.net"/>
    <m/>
    <m/>
    <m/>
    <d v="2005-04-01T00:00:00"/>
    <m/>
    <d v="2015-11-18T00:00:00"/>
    <s v="Yes"/>
    <d v="2023-08-11T00:00:00"/>
    <m/>
    <m/>
    <m/>
    <m/>
    <m/>
    <m/>
    <m/>
    <m/>
    <m/>
    <m/>
    <m/>
    <m/>
    <m/>
  </r>
  <r>
    <m/>
    <s v="FCQ75"/>
    <s v="NHS Nottingham and  Nottinghamshire"/>
    <s v="Nottinghamshire"/>
    <x v="4"/>
    <x v="16"/>
    <s v="Well"/>
    <s v="2 The Square"/>
    <m/>
    <s v="Keyworth"/>
    <s v="Nottinghamshire"/>
    <x v="19"/>
    <s v="0115 9376565"/>
    <s v="pharmacy.fcq75@nhs.net"/>
    <s v="wellpharmacyservices@well.co.uk "/>
    <m/>
    <m/>
    <d v="2008-03-01T00:00:00"/>
    <m/>
    <d v="2016-02-24T00:00:00"/>
    <s v="Yes"/>
    <s v="Awaiting SLA"/>
    <m/>
    <m/>
    <m/>
    <m/>
    <m/>
    <m/>
    <m/>
    <m/>
    <m/>
    <m/>
    <m/>
    <m/>
    <m/>
  </r>
  <r>
    <m/>
    <s v="FCX46"/>
    <s v="NHS Nottingham and  Nottinghamshire"/>
    <s v="Nottinghamshire"/>
    <x v="4"/>
    <x v="17"/>
    <s v="Radcliffe Day &amp; Night Pharmacy"/>
    <s v="1 Shelford Road"/>
    <s v="Radcliffe on Trent"/>
    <s v="Nottingham"/>
    <s v="Nottinghamshire"/>
    <x v="20"/>
    <s v="01159  335 220"/>
    <s v="pharmacy.fcx46@nhs.net"/>
    <m/>
    <m/>
    <m/>
    <d v="2013-03-18T00:00:00"/>
    <s v="100Hr "/>
    <d v="2013-03-20T00:00:00"/>
    <s v="Yes"/>
    <m/>
    <m/>
    <m/>
    <m/>
    <m/>
    <m/>
    <m/>
    <m/>
    <m/>
    <d v="2022-10-28T00:00:00"/>
    <m/>
    <m/>
    <m/>
    <m/>
  </r>
  <r>
    <m/>
    <s v="FD664"/>
    <s v="NHS Nottingham and  Nottinghamshire"/>
    <s v="Nottinghamshire"/>
    <x v="6"/>
    <x v="7"/>
    <s v="Peak Pharmacy"/>
    <s v="40 Derby Road"/>
    <s v="Stapleford"/>
    <s v="Nottingham"/>
    <s v="Nottinghamshire"/>
    <x v="21"/>
    <s v="0115 9392125"/>
    <s v="pharmacy.fd664@nhs.net"/>
    <m/>
    <m/>
    <m/>
    <d v="1994-04-06T00:00:00"/>
    <m/>
    <d v="2015-05-07T00:00:00"/>
    <s v="Yes"/>
    <m/>
    <m/>
    <m/>
    <m/>
    <m/>
    <m/>
    <m/>
    <m/>
    <m/>
    <m/>
    <m/>
    <m/>
    <m/>
    <m/>
  </r>
  <r>
    <m/>
    <s v="FDE08"/>
    <s v="NHS Nottingham and  Nottinghamshire"/>
    <s v="Nottinghamshire"/>
    <x v="4"/>
    <x v="6"/>
    <s v="Evans Pharmacy"/>
    <s v="12-14 Gotham Lane"/>
    <m/>
    <s v="East Leake"/>
    <s v="Leicestershire"/>
    <x v="22"/>
    <s v="01509 852810"/>
    <s v="pharmacy.fde08@nhs.net"/>
    <m/>
    <m/>
    <m/>
    <d v="1990-08-01T00:00:00"/>
    <m/>
    <d v="2015-05-07T00:00:00"/>
    <m/>
    <d v="2023-08-03T00:00:00"/>
    <m/>
    <d v="2023-03-22T00:00:00"/>
    <d v="2023-03-22T00:00:00"/>
    <d v="2023-03-22T00:00:00"/>
    <d v="2023-03-22T00:00:00"/>
    <d v="2023-03-22T00:00:00"/>
    <d v="2023-03-27T00:00:00"/>
    <m/>
    <m/>
    <m/>
    <m/>
    <m/>
    <m/>
  </r>
  <r>
    <m/>
    <s v="FDK05"/>
    <s v="NHS Nottingham and  Nottinghamshire"/>
    <s v="Nottingham City"/>
    <x v="3"/>
    <x v="16"/>
    <s v="Well"/>
    <s v="73-75 Bracebridge Drive"/>
    <s v="Bilborough"/>
    <s v="Nottingham "/>
    <s v="Nottinghamshire"/>
    <x v="23"/>
    <s v="0115 9295232"/>
    <s v="pharmacy.fdk05@nhs.net"/>
    <s v="wellpharmacyservices@well.co.uk "/>
    <m/>
    <m/>
    <d v="2011-09-26T00:00:00"/>
    <s v="100Hr "/>
    <d v="2016-03-04T00:00:00"/>
    <s v="Yes"/>
    <m/>
    <m/>
    <m/>
    <m/>
    <m/>
    <m/>
    <m/>
    <m/>
    <m/>
    <m/>
    <m/>
    <m/>
    <m/>
    <m/>
  </r>
  <r>
    <m/>
    <s v="FDK08"/>
    <s v="NHS Nottingham and  Nottinghamshire"/>
    <s v="Nottinghamshire"/>
    <x v="0"/>
    <x v="9"/>
    <s v="Boots Pharmacy"/>
    <s v="49 Main Street"/>
    <m/>
    <s v="Burton Joyce"/>
    <s v="Nottinghamshire"/>
    <x v="24"/>
    <s v="0115 9312096"/>
    <s v="pharmacy.fdk08@nhs.net"/>
    <m/>
    <m/>
    <m/>
    <d v="2007-01-02T00:00:00"/>
    <m/>
    <d v="2013-04-16T00:00:00"/>
    <s v="Yes "/>
    <m/>
    <m/>
    <m/>
    <m/>
    <m/>
    <m/>
    <m/>
    <m/>
    <m/>
    <m/>
    <d v="2016-11-15T00:00:00"/>
    <m/>
    <m/>
    <m/>
  </r>
  <r>
    <m/>
    <s v="FDL95"/>
    <s v="NHS Nottingham and  Nottinghamshire"/>
    <s v="Nottingham City"/>
    <x v="3"/>
    <x v="18"/>
    <s v="Riverside Pharmacy"/>
    <s v="Bulwell Riverside Centre, Main Street"/>
    <s v="Bulwell"/>
    <s v="Nottingham "/>
    <s v="Nottinghamshire"/>
    <x v="25"/>
    <s v="0115 979 4121"/>
    <s v="pharmacy.fdl95@nhs.net "/>
    <m/>
    <m/>
    <m/>
    <d v="2020-12-24T00:00:00"/>
    <m/>
    <m/>
    <m/>
    <m/>
    <m/>
    <d v="2023-05-31T00:00:00"/>
    <d v="2023-05-31T00:00:00"/>
    <d v="2023-05-31T00:00:00"/>
    <d v="2023-05-31T00:00:00"/>
    <d v="2023-05-31T00:00:00"/>
    <s v="Missing SLA on PO"/>
    <m/>
    <d v="2022-10-27T00:00:00"/>
    <m/>
    <m/>
    <m/>
    <m/>
  </r>
  <r>
    <m/>
    <s v="FDM62"/>
    <s v="NHS Nottingham and  Nottinghamshire"/>
    <s v="Nottinghamshire"/>
    <x v="5"/>
    <x v="19"/>
    <s v="Rowlands Pharmacy"/>
    <s v="29a/29b Church Street"/>
    <m/>
    <s v="Warsop"/>
    <s v="Nottinghamshire"/>
    <x v="26"/>
    <s v="01623 842432"/>
    <s v="pharmacy.fdm62@nhs.net"/>
    <m/>
    <m/>
    <m/>
    <d v="2000-01-01T00:00:00"/>
    <m/>
    <d v="2006-02-01T00:00:00"/>
    <s v="Yes"/>
    <m/>
    <m/>
    <m/>
    <m/>
    <m/>
    <m/>
    <m/>
    <m/>
    <m/>
    <m/>
    <m/>
    <m/>
    <m/>
    <m/>
  </r>
  <r>
    <m/>
    <s v="FDN93"/>
    <s v="NHS Nottingham and  Nottinghamshire"/>
    <s v="Nottinghamshire"/>
    <x v="5"/>
    <x v="16"/>
    <s v="Well"/>
    <s v="113 Clipstone Road West"/>
    <s v="Forest Town"/>
    <s v="Mansfield"/>
    <s v="Nottinghamshire"/>
    <x v="27"/>
    <s v="01623 643801"/>
    <s v="pharmacy.fdn93@nhs.net"/>
    <s v="wellpharmacyservices@well.co.uk "/>
    <m/>
    <m/>
    <d v="2008-03-01T00:00:00"/>
    <m/>
    <d v="2016-01-18T00:00:00"/>
    <s v="Yes"/>
    <m/>
    <m/>
    <d v="2023-09-04T00:00:00"/>
    <d v="2023-09-04T00:00:00"/>
    <d v="2023-09-04T00:00:00"/>
    <d v="2023-09-04T00:00:00"/>
    <d v="2023-09-04T00:00:00"/>
    <m/>
    <m/>
    <m/>
    <m/>
    <m/>
    <m/>
    <m/>
  </r>
  <r>
    <m/>
    <s v="FDR29"/>
    <s v="NHS Nottingham and  Nottinghamshire"/>
    <s v="Nottinghamshire"/>
    <x v="5"/>
    <x v="7"/>
    <s v="Peak Pharmacy"/>
    <s v="93-97 Westgate"/>
    <m/>
    <s v="Mansfield"/>
    <s v="Nottinghamshire"/>
    <x v="28"/>
    <s v="01623 645005"/>
    <s v="pharmacy.fdr29@nhs.net"/>
    <m/>
    <m/>
    <m/>
    <d v="2007-02-09T00:00:00"/>
    <m/>
    <d v="2015-05-07T00:00:00"/>
    <s v="Yes"/>
    <m/>
    <m/>
    <m/>
    <m/>
    <m/>
    <m/>
    <m/>
    <m/>
    <m/>
    <m/>
    <m/>
    <m/>
    <m/>
    <m/>
  </r>
  <r>
    <m/>
    <s v="FDT60"/>
    <s v="NHS Nottingham and  Nottinghamshire"/>
    <s v="Nottingham City"/>
    <x v="3"/>
    <x v="20"/>
    <s v="Cinderhill Pharmacy"/>
    <s v="10 Broxtowe Lane"/>
    <s v="Cinder Hill "/>
    <s v="Nottingham "/>
    <s v="Nottinghamshire"/>
    <x v="29"/>
    <s v="0115 9786928"/>
    <s v="nhspharmacy.fdt60@nhs.net"/>
    <s v="ebenezer.odoom@nhs.net"/>
    <m/>
    <m/>
    <d v="2008-12-01T00:00:00"/>
    <m/>
    <d v="2014-12-21T00:00:00"/>
    <s v="Yes"/>
    <m/>
    <m/>
    <m/>
    <m/>
    <m/>
    <m/>
    <m/>
    <m/>
    <m/>
    <m/>
    <m/>
    <m/>
    <m/>
    <m/>
  </r>
  <r>
    <m/>
    <s v="FDT82"/>
    <s v="NHS Nottingham and  Nottinghamshire"/>
    <s v="Nottinghamshire"/>
    <x v="1"/>
    <x v="21"/>
    <s v="Worksop Pharmacy (Prospect)"/>
    <s v="Unit 4 Prospect Precinct"/>
    <m/>
    <s v="Worksop"/>
    <s v="Nottinghamshire"/>
    <x v="30"/>
    <s v="01909 474344"/>
    <s v="pharmacy.fdt82@nhs.net"/>
    <m/>
    <m/>
    <m/>
    <d v="2011-02-01T00:00:00"/>
    <s v="100hr"/>
    <m/>
    <m/>
    <m/>
    <m/>
    <m/>
    <m/>
    <m/>
    <m/>
    <m/>
    <m/>
    <m/>
    <m/>
    <m/>
    <m/>
    <m/>
    <s v="Transferred from Bassetlaw 01/07/2022"/>
  </r>
  <r>
    <m/>
    <s v="FDV95"/>
    <s v="NHS Nottingham and  Nottinghamshire"/>
    <s v="Nottingham City"/>
    <x v="3"/>
    <x v="22"/>
    <s v="PRESCRIPTIONS4U LIMITED"/>
    <s v="Unit C, Broxtowe Business Park Centre"/>
    <s v="Calverton Drive"/>
    <s v="Strelley"/>
    <s v="Nottingham"/>
    <x v="31"/>
    <s v="0115 837 6540"/>
    <s v="pharmacy.fdv95@nhs.net"/>
    <m/>
    <m/>
    <m/>
    <d v="2021-09-09T00:00:00"/>
    <s v="DSP"/>
    <m/>
    <m/>
    <m/>
    <m/>
    <m/>
    <m/>
    <m/>
    <m/>
    <m/>
    <m/>
    <m/>
    <m/>
    <m/>
    <m/>
    <m/>
    <m/>
  </r>
  <r>
    <m/>
    <s v="FDW83"/>
    <s v="NHS Nottingham and  Nottinghamshire"/>
    <s v="Nottinghamshire"/>
    <x v="4"/>
    <x v="23"/>
    <s v="Keyworth Pharmacy"/>
    <s v="5 The Square"/>
    <s v="Keyworth"/>
    <s v="Nottingham"/>
    <s v="Nottinghamshire"/>
    <x v="19"/>
    <s v="0115 9377477"/>
    <s v="pharmacy.fdw83@nhs.net"/>
    <m/>
    <m/>
    <m/>
    <d v="2008-05-12T00:00:00"/>
    <m/>
    <d v="2015-11-09T00:00:00"/>
    <s v="Yes"/>
    <m/>
    <m/>
    <m/>
    <m/>
    <m/>
    <m/>
    <m/>
    <m/>
    <m/>
    <m/>
    <m/>
    <m/>
    <m/>
    <m/>
  </r>
  <r>
    <m/>
    <s v="FE056"/>
    <s v="NHS Nottingham and  Nottinghamshire"/>
    <s v="Nottinghamshire"/>
    <x v="0"/>
    <x v="19"/>
    <s v="Rowlands Pharmacy"/>
    <s v="1 Salop Street"/>
    <s v="Daybrook"/>
    <s v="Nottingham"/>
    <s v="Nottinghamshire"/>
    <x v="32"/>
    <s v="0115 9266697"/>
    <s v="pharmacy.fe056@nhs.net"/>
    <m/>
    <m/>
    <m/>
    <d v="2003-03-10T00:00:00"/>
    <m/>
    <d v="2005-08-01T00:00:00"/>
    <s v="Yes"/>
    <m/>
    <m/>
    <d v="2023-03-29T00:00:00"/>
    <d v="2023-03-29T00:00:00"/>
    <d v="2023-03-29T00:00:00"/>
    <d v="2023-03-29T00:00:00"/>
    <d v="2023-03-29T00:00:00"/>
    <m/>
    <m/>
    <m/>
    <m/>
    <m/>
    <m/>
    <m/>
  </r>
  <r>
    <m/>
    <s v="FQM62"/>
    <s v="NHS Nottingham and  Nottinghamshire"/>
    <s v="Nottingham City"/>
    <x v="3"/>
    <x v="24"/>
    <s v="Wellspring Pharmacy"/>
    <s v="1 Livingstone Road,"/>
    <s v="St Ann's"/>
    <s v="Nottingham "/>
    <s v="Nottinghamshire"/>
    <x v="33"/>
    <s v="0115 9504951"/>
    <s v="Anwar__Hussain@hotmail.com"/>
    <m/>
    <s v="Anwar Hussain"/>
    <s v="Anwar__Hussain@hotmail.com"/>
    <d v="2023-11-16T00:00:00"/>
    <m/>
    <d v="2016-03-04T00:00:00"/>
    <s v="Yes"/>
    <m/>
    <m/>
    <m/>
    <m/>
    <m/>
    <m/>
    <m/>
    <m/>
    <m/>
    <m/>
    <m/>
    <m/>
    <m/>
    <m/>
  </r>
  <r>
    <m/>
    <s v="FE193"/>
    <s v="NHS Nottingham and  Nottinghamshire"/>
    <s v="Nottingham City"/>
    <x v="3"/>
    <x v="16"/>
    <s v="Well"/>
    <s v="42 Bailey Street"/>
    <s v="Old Basford"/>
    <s v="Nottingham "/>
    <s v="Nottinghamshire"/>
    <x v="34"/>
    <s v="0115 9703819"/>
    <s v="pharmacy.fe193@nhs.net"/>
    <s v="wellpharmacyservices@well.co.uk "/>
    <m/>
    <m/>
    <d v="2008-03-01T00:00:00"/>
    <m/>
    <d v="2016-01-18T00:00:00"/>
    <m/>
    <m/>
    <m/>
    <m/>
    <m/>
    <m/>
    <m/>
    <m/>
    <m/>
    <m/>
    <m/>
    <m/>
    <m/>
    <m/>
    <m/>
  </r>
  <r>
    <m/>
    <s v="FE204"/>
    <s v="NHS Nottingham and  Nottinghamshire"/>
    <s v="Nottinghamshire"/>
    <x v="1"/>
    <x v="25"/>
    <s v="Tuxford Pharmacy"/>
    <s v="5 Newcastle Street"/>
    <m/>
    <s v="Tuxford"/>
    <s v="Nottinghamshire"/>
    <x v="35"/>
    <s v="01777 872609"/>
    <s v="pharmacy.fe204@nhs.net"/>
    <m/>
    <m/>
    <m/>
    <s v="27/11/2000_x000a_COO 05/08/2019"/>
    <m/>
    <m/>
    <m/>
    <m/>
    <m/>
    <m/>
    <m/>
    <m/>
    <m/>
    <m/>
    <m/>
    <m/>
    <d v="2022-10-28T00:00:00"/>
    <m/>
    <m/>
    <m/>
    <s v="Transferred from Bassetlaw 01/07/2022"/>
  </r>
  <r>
    <m/>
    <s v="FE463"/>
    <s v="NHS Nottingham and  Nottinghamshire"/>
    <s v="Nottingham City"/>
    <x v="3"/>
    <x v="26"/>
    <s v="Knights Chemist"/>
    <s v="Unit 4, 9 Bestwood Park Drive West"/>
    <s v="Rise Park"/>
    <s v="Nottingham "/>
    <s v="Nottinghamshire"/>
    <x v="36"/>
    <s v="0115 9277948"/>
    <s v="pharmacy.fe463@nhs.net"/>
    <m/>
    <m/>
    <m/>
    <d v="1995-11-01T00:00:00"/>
    <m/>
    <d v="2016-06-16T00:00:00"/>
    <s v="Yes"/>
    <m/>
    <m/>
    <m/>
    <m/>
    <m/>
    <m/>
    <m/>
    <m/>
    <m/>
    <m/>
    <m/>
    <m/>
    <m/>
    <m/>
  </r>
  <r>
    <m/>
    <s v="FE666"/>
    <s v="NHS Nottingham and  Nottinghamshire"/>
    <s v="Nottinghamshire"/>
    <x v="7"/>
    <x v="16"/>
    <s v="Well"/>
    <s v="47 Sherwood Avenue"/>
    <m/>
    <s v="Newark"/>
    <s v="Nottinghamshire"/>
    <x v="37"/>
    <s v="01636 674052"/>
    <s v="pharmacy.fe666@nhs.net"/>
    <s v="wellpharmacyservices@well.co.uk "/>
    <m/>
    <m/>
    <d v="2008-03-01T00:00:00"/>
    <m/>
    <d v="2015-11-09T00:00:00"/>
    <s v="Yes"/>
    <m/>
    <m/>
    <m/>
    <m/>
    <m/>
    <m/>
    <m/>
    <m/>
    <m/>
    <m/>
    <m/>
    <m/>
    <m/>
    <m/>
  </r>
  <r>
    <m/>
    <s v="FEA47"/>
    <s v="NHS Nottingham and  Nottinghamshire"/>
    <s v="Nottinghamshire"/>
    <x v="0"/>
    <x v="27"/>
    <s v="Vantage Vale Chemist"/>
    <s v="66 Vale Road"/>
    <s v="Colwick"/>
    <s v="Nottingham"/>
    <s v="Nottinghamshire"/>
    <x v="38"/>
    <s v="0115 9404044"/>
    <s v="Pharmacy.fea47@nhs.net"/>
    <m/>
    <m/>
    <m/>
    <d v="1999-08-02T00:00:00"/>
    <m/>
    <d v="2015-10-01T00:00:00"/>
    <m/>
    <m/>
    <m/>
    <m/>
    <m/>
    <m/>
    <m/>
    <m/>
    <s v="Missing SLA on PO"/>
    <m/>
    <m/>
    <d v="2016-11-15T00:00:00"/>
    <m/>
    <m/>
    <m/>
  </r>
  <r>
    <m/>
    <s v="FEA84"/>
    <s v="NHS Nottingham and  Nottinghamshire"/>
    <s v="Nottinghamshire"/>
    <x v="2"/>
    <x v="28"/>
    <s v="Holdens Chemist Express"/>
    <s v="UNIT 3 The Old Police Station Shrewsbury Road"/>
    <s v="Bircotes"/>
    <s v="Doncaster"/>
    <s v="Nottinghamshire "/>
    <x v="39"/>
    <s v="01302 305 669"/>
    <s v="pharmacy.fea84@nhs.net"/>
    <s v="hello@holdenschemistexpress.co.uk"/>
    <m/>
    <m/>
    <d v="2023-04-01T00:00:00"/>
    <s v="DSP"/>
    <m/>
    <m/>
    <m/>
    <m/>
    <d v="2023-09-01T00:00:00"/>
    <d v="2023-09-01T00:00:00"/>
    <d v="2023-09-01T00:00:00"/>
    <d v="2023-09-01T00:00:00"/>
    <d v="2023-09-01T00:00:00"/>
    <m/>
    <m/>
    <m/>
    <m/>
    <m/>
    <m/>
    <s v="New DSP"/>
  </r>
  <r>
    <m/>
    <s v="FEC61"/>
    <s v="NHS Nottingham and  Nottinghamshire"/>
    <s v="Nottinghamshire"/>
    <x v="1"/>
    <x v="9"/>
    <s v="Boots Pharmacy"/>
    <s v="Retford Primary Care Centre"/>
    <s v="North Road"/>
    <s v="Retford"/>
    <s v="Nottinghamshire"/>
    <x v="40"/>
    <s v="01777 708277"/>
    <s v="pharmacy.fec61@nhs.net"/>
    <m/>
    <m/>
    <m/>
    <d v="2008-01-02T00:00:00"/>
    <s v="100hr"/>
    <m/>
    <m/>
    <m/>
    <m/>
    <m/>
    <d v="2023-06-02T00:00:00"/>
    <m/>
    <m/>
    <m/>
    <m/>
    <m/>
    <m/>
    <m/>
    <m/>
    <m/>
    <s v="Transferred from Bassetlaw 01/07/2022"/>
  </r>
  <r>
    <m/>
    <s v="FED86"/>
    <s v="NHS Nottingham and  Nottinghamshire"/>
    <s v="Nottinghamshire"/>
    <x v="1"/>
    <x v="11"/>
    <s v="Celtic Point Pharmacy"/>
    <s v="6  Celtic Point"/>
    <m/>
    <s v="Worksop"/>
    <s v="Nottinghamshire"/>
    <x v="41"/>
    <s v="01909 482566"/>
    <s v="pharmacy.fed86@nhs.net"/>
    <m/>
    <m/>
    <m/>
    <d v="2013-09-09T00:00:00"/>
    <m/>
    <m/>
    <m/>
    <m/>
    <m/>
    <d v="2023-09-29T00:00:00"/>
    <d v="2023-09-29T00:00:00"/>
    <d v="2023-03-31T00:00:00"/>
    <d v="2023-03-31T00:00:00"/>
    <d v="2023-03-31T00:00:00"/>
    <m/>
    <m/>
    <m/>
    <m/>
    <m/>
    <m/>
    <s v="Transferred from Bassetlaw 01/07/2022"/>
  </r>
  <r>
    <m/>
    <s v="FEJ84"/>
    <s v="NHS Nottingham and  Nottinghamshire"/>
    <s v="Nottinghamshire"/>
    <x v="7"/>
    <x v="29"/>
    <s v="Holdens Chemist Express"/>
    <s v="77b Eaton Avenue"/>
    <m/>
    <s v="Newark"/>
    <s v="Nottinghamshire"/>
    <x v="42"/>
    <s v="01636 701274"/>
    <s v="hello@holdenschemistexpress.co.uk"/>
    <m/>
    <m/>
    <m/>
    <d v="2023-04-29T00:00:00"/>
    <m/>
    <d v="2015-11-13T00:00:00"/>
    <s v="Yes"/>
    <m/>
    <m/>
    <d v="2023-06-25T00:00:00"/>
    <d v="2023-06-25T00:00:00"/>
    <d v="2023-06-26T00:00:00"/>
    <d v="2023-06-26T00:00:00"/>
    <d v="2023-06-26T00:00:00"/>
    <m/>
    <m/>
    <d v="2022-10-13T00:00:00"/>
    <m/>
    <m/>
    <m/>
    <m/>
  </r>
  <r>
    <m/>
    <s v="FEL27"/>
    <s v="NHS Nottingham and  Nottinghamshire"/>
    <s v="Nottinghamshire"/>
    <x v="5"/>
    <x v="30"/>
    <s v="Mansfield Delivery Chemist"/>
    <s v="1 Wood Street"/>
    <m/>
    <s v="Mansfield"/>
    <s v="Nottinghamshire"/>
    <x v="43"/>
    <s v="01623 625973"/>
    <s v="pharmacy.fel27@nhs.net"/>
    <m/>
    <m/>
    <m/>
    <d v="2003-02-01T00:00:00"/>
    <m/>
    <d v="2015-05-05T00:00:00"/>
    <m/>
    <m/>
    <m/>
    <d v="2023-03-25T00:00:00"/>
    <d v="2023-03-25T00:00:00"/>
    <d v="2023-03-25T00:00:00"/>
    <d v="2023-03-25T00:00:00"/>
    <d v="2023-03-25T00:00:00"/>
    <d v="2023-03-25T00:00:00"/>
    <m/>
    <m/>
    <m/>
    <m/>
    <m/>
    <m/>
  </r>
  <r>
    <m/>
    <s v="FEL73"/>
    <s v="NHS Nottingham and  Nottinghamshire"/>
    <s v="Nottinghamshire"/>
    <x v="0"/>
    <x v="31"/>
    <s v="Mann's Pharmacy "/>
    <s v="13-15 Portland Road"/>
    <m/>
    <s v="Hucknall"/>
    <s v="Nottinghamshire"/>
    <x v="44"/>
    <s v="0115 9638338"/>
    <s v="pharmacy.fel73@nhs.net"/>
    <m/>
    <m/>
    <m/>
    <d v="2004-11-01T00:00:00"/>
    <m/>
    <d v="2016-02-25T00:00:00"/>
    <s v="Yes"/>
    <m/>
    <m/>
    <m/>
    <m/>
    <m/>
    <m/>
    <m/>
    <m/>
    <m/>
    <m/>
    <m/>
    <m/>
    <m/>
    <m/>
  </r>
  <r>
    <m/>
    <s v="FEL83"/>
    <s v="NHS Nottingham and  Nottinghamshire"/>
    <s v="Nottinghamshire"/>
    <x v="5"/>
    <x v="7"/>
    <s v="Peak Pharmacy"/>
    <s v="40 Rosemary Street"/>
    <m/>
    <s v="Mansfield"/>
    <s v="Nottinghamshire"/>
    <x v="45"/>
    <s v="01623 623785"/>
    <s v="pharmacy.fel83@nhs.net"/>
    <m/>
    <m/>
    <m/>
    <d v="1994-03-04T00:00:00"/>
    <m/>
    <d v="2015-05-07T00:00:00"/>
    <s v="Yes"/>
    <m/>
    <m/>
    <m/>
    <m/>
    <m/>
    <m/>
    <m/>
    <m/>
    <m/>
    <m/>
    <m/>
    <m/>
    <m/>
    <m/>
  </r>
  <r>
    <m/>
    <s v="FEM31"/>
    <s v="NHS Nottingham and  Nottinghamshire"/>
    <s v="Nottingham City"/>
    <x v="3"/>
    <x v="32"/>
    <s v="Canning Ltd Chemists"/>
    <s v="2 Beastmarket Hill"/>
    <s v="Old Market Square"/>
    <s v="Nottingham "/>
    <s v="Nottinghamshire"/>
    <x v="46"/>
    <s v="0115 9418402"/>
    <s v="pharmacy.fem31@nhs.net"/>
    <m/>
    <s v="Hau Wee Lin"/>
    <s v="07712 507032_x000a_easonlim9@gmail.com"/>
    <d v="1986-09-01T00:00:00"/>
    <m/>
    <d v="2015-05-11T00:00:00"/>
    <s v="Yes"/>
    <m/>
    <m/>
    <d v="2023-03-27T00:00:00"/>
    <d v="2023-03-27T00:00:00"/>
    <d v="2023-03-27T00:00:00"/>
    <d v="2023-03-27T00:00:00"/>
    <d v="2023-03-27T00:00:00"/>
    <m/>
    <m/>
    <m/>
    <m/>
    <m/>
    <m/>
    <m/>
  </r>
  <r>
    <m/>
    <s v="FEN54"/>
    <s v="NHS Nottingham and  Nottinghamshire"/>
    <s v="Nottinghamshire"/>
    <x v="4"/>
    <x v="33"/>
    <s v="S SINGH PHARMACY"/>
    <s v="Unit 6, Tudor Square"/>
    <s v="West Bridgford"/>
    <s v="Nottingham "/>
    <s v="Nottinghamshire"/>
    <x v="47"/>
    <s v="0115 9813048"/>
    <s v="pharmacy.fen54@nhs.net"/>
    <m/>
    <m/>
    <m/>
    <d v="1985-12-28T00:00:00"/>
    <m/>
    <d v="2015-05-05T00:00:00"/>
    <s v="Yes"/>
    <m/>
    <m/>
    <m/>
    <m/>
    <m/>
    <m/>
    <m/>
    <m/>
    <m/>
    <m/>
    <m/>
    <m/>
    <m/>
    <m/>
  </r>
  <r>
    <m/>
    <s v="FF338"/>
    <s v="NHS Nottingham and  Nottinghamshire"/>
    <s v="Nottinghamshire"/>
    <x v="7"/>
    <x v="16"/>
    <s v="Well"/>
    <s v="Primary Care Centre, Lowfield Lane"/>
    <s v="Balderton"/>
    <s v="Newark"/>
    <s v="Nottinghamshire"/>
    <x v="48"/>
    <s v="01636 704450"/>
    <s v="pharmacy.ff338@nhs.net"/>
    <s v="wellpharmacyservices@well.co.uk "/>
    <m/>
    <m/>
    <d v="2008-03-01T00:00:00"/>
    <m/>
    <d v="2016-03-03T00:00:00"/>
    <s v="Yes"/>
    <m/>
    <m/>
    <m/>
    <m/>
    <m/>
    <m/>
    <m/>
    <m/>
    <m/>
    <m/>
    <m/>
    <m/>
    <m/>
    <m/>
  </r>
  <r>
    <m/>
    <s v="FF376"/>
    <s v="NHS Nottingham and  Nottinghamshire"/>
    <s v="Nottinghamshire"/>
    <x v="1"/>
    <x v="9"/>
    <s v="Boots Pharmacy"/>
    <s v="24-26 Bridge Street"/>
    <m/>
    <s v="Worksop"/>
    <s v="Nottinghamshire"/>
    <x v="49"/>
    <s v="01909 472144"/>
    <s v="pharmacy.ff376@nhs.net"/>
    <m/>
    <m/>
    <m/>
    <d v="1948-07-03T00:00:00"/>
    <m/>
    <m/>
    <m/>
    <m/>
    <m/>
    <m/>
    <d v="2023-06-02T00:00:00"/>
    <m/>
    <m/>
    <m/>
    <m/>
    <m/>
    <d v="2022-10-28T00:00:00"/>
    <m/>
    <m/>
    <m/>
    <s v="Transferred from Bassetlaw 01/07/2022"/>
  </r>
  <r>
    <m/>
    <s v="FF391"/>
    <s v="NHS Nottingham and  Nottinghamshire"/>
    <s v="Nottinghamshire"/>
    <x v="5"/>
    <x v="14"/>
    <s v="TESCO INSTORE PHARMACY"/>
    <s v="Chesterfield Road South"/>
    <m/>
    <s v="Mansfield"/>
    <s v="Nottinghamshire"/>
    <x v="50"/>
    <s v="01623 328122"/>
    <s v="pharmacy.ff391@nhs.net"/>
    <m/>
    <m/>
    <m/>
    <d v="2008-08-15T00:00:00"/>
    <s v="100Hr "/>
    <d v="2015-05-06T00:00:00"/>
    <s v="Yes"/>
    <m/>
    <m/>
    <m/>
    <m/>
    <m/>
    <m/>
    <m/>
    <m/>
    <m/>
    <m/>
    <m/>
    <m/>
    <m/>
    <m/>
  </r>
  <r>
    <m/>
    <s v="FF698"/>
    <s v="NHS Nottingham and  Nottinghamshire"/>
    <s v="Nottingham City"/>
    <x v="3"/>
    <x v="34"/>
    <s v="Goshens Pharmacy "/>
    <s v="Unit 3-4 Tesco Development, Top Valley Way"/>
    <s v="Top Valley"/>
    <s v="Nottingham "/>
    <s v="Nottinghamshire"/>
    <x v="51"/>
    <s v="0115 646 0026"/>
    <s v="pharmacy.ff698@nhs.net"/>
    <m/>
    <m/>
    <m/>
    <d v="1987-11-01T00:00:00"/>
    <m/>
    <d v="2015-11-18T00:00:00"/>
    <s v="Yes"/>
    <m/>
    <m/>
    <m/>
    <m/>
    <m/>
    <m/>
    <m/>
    <m/>
    <m/>
    <m/>
    <m/>
    <m/>
    <m/>
    <m/>
  </r>
  <r>
    <m/>
    <s v="FF741"/>
    <s v="NHS Nottingham and  Nottinghamshire"/>
    <s v="Nottingham City"/>
    <x v="3"/>
    <x v="35"/>
    <s v="Glasshouse Chemist"/>
    <s v="41-44 Glasshouse Street"/>
    <m/>
    <s v="Nottingham "/>
    <s v="Nottinghamshire"/>
    <x v="52"/>
    <s v="0115 9480658"/>
    <s v="pharmacy.ff741@nhs.net"/>
    <m/>
    <m/>
    <m/>
    <d v="1987-03-01T00:00:00"/>
    <m/>
    <d v="2008-02-14T00:00:00"/>
    <m/>
    <m/>
    <m/>
    <m/>
    <m/>
    <m/>
    <m/>
    <m/>
    <m/>
    <m/>
    <m/>
    <m/>
    <m/>
    <m/>
    <m/>
  </r>
  <r>
    <m/>
    <s v="FF951"/>
    <s v="NHS Nottingham and  Nottinghamshire"/>
    <s v="Nottinghamshire"/>
    <x v="6"/>
    <x v="7"/>
    <s v="Peak Pharmacy"/>
    <s v="27 Greens Lane"/>
    <s v="Kimberley"/>
    <s v="Nottingham"/>
    <s v="Nottinghamshire"/>
    <x v="53"/>
    <s v="0115 9383327"/>
    <s v="pharmacy.ff951@nhs.net"/>
    <m/>
    <m/>
    <m/>
    <d v="1987-04-01T00:00:00"/>
    <m/>
    <d v="2015-05-07T00:00:00"/>
    <s v="Yes"/>
    <m/>
    <m/>
    <d v="2023-08-07T00:00:00"/>
    <d v="2023-08-07T00:00:00"/>
    <d v="2023-08-07T00:00:00"/>
    <d v="2023-08-07T00:00:00"/>
    <d v="2023-08-07T00:00:00"/>
    <m/>
    <m/>
    <m/>
    <m/>
    <m/>
    <m/>
    <m/>
  </r>
  <r>
    <m/>
    <s v="FFA16"/>
    <s v="NHS Nottingham and  Nottinghamshire"/>
    <s v="Nottingham City"/>
    <x v="3"/>
    <x v="36"/>
    <s v="Queens pharmacy"/>
    <s v="403, Nuthall Road"/>
    <s v="Aspley"/>
    <s v="Nottingham "/>
    <s v="Nottinghamshire"/>
    <x v="54"/>
    <s v="0115 978 4786"/>
    <s v="pharmacy.ffa16@nhs.net"/>
    <m/>
    <m/>
    <m/>
    <d v="2013-12-09T00:00:00"/>
    <s v="100Hr "/>
    <d v="2014-03-01T00:00:00"/>
    <m/>
    <m/>
    <m/>
    <m/>
    <m/>
    <m/>
    <m/>
    <m/>
    <m/>
    <m/>
    <m/>
    <m/>
    <m/>
    <m/>
    <m/>
  </r>
  <r>
    <m/>
    <s v="FFD37"/>
    <s v="NHS Nottingham and  Nottinghamshire"/>
    <s v="Nottinghamshire"/>
    <x v="4"/>
    <x v="37"/>
    <s v="Bingham Pharmacy"/>
    <s v="23 Eaton Place "/>
    <m/>
    <s v="Bingham"/>
    <s v="Nottinghamshire"/>
    <x v="55"/>
    <s v="01949 839978"/>
    <s v="pharmacy.ffd37@nhs.net"/>
    <m/>
    <m/>
    <m/>
    <d v="2008-02-16T00:00:00"/>
    <m/>
    <d v="2015-05-05T00:00:00"/>
    <m/>
    <s v="Awaiting SLA"/>
    <m/>
    <m/>
    <m/>
    <m/>
    <m/>
    <m/>
    <m/>
    <m/>
    <m/>
    <m/>
    <m/>
    <m/>
    <m/>
  </r>
  <r>
    <m/>
    <s v="FFF07"/>
    <s v="NHS Nottingham and  Nottinghamshire"/>
    <s v="Nottingham City"/>
    <x v="3"/>
    <x v="38"/>
    <s v="Sherwood Late Night Pharmacy"/>
    <s v="475 Mansfield Road"/>
    <s v="Sherwood"/>
    <s v="Nottingham "/>
    <s v="Nottinghamshire"/>
    <x v="56"/>
    <s v="01159 606272"/>
    <s v="pharmacy.fff07@nhs.net"/>
    <m/>
    <m/>
    <m/>
    <d v="2017-08-05T00:00:00"/>
    <s v="100Hr "/>
    <d v="2015-05-06T00:00:00"/>
    <m/>
    <m/>
    <m/>
    <d v="2023-03-30T00:00:00"/>
    <d v="2023-03-30T00:00:00"/>
    <d v="2023-03-30T00:00:00"/>
    <d v="2023-03-30T00:00:00"/>
    <d v="2023-03-30T00:00:00"/>
    <d v="2023-06-16T00:00:00"/>
    <m/>
    <m/>
    <m/>
    <m/>
    <m/>
    <m/>
  </r>
  <r>
    <m/>
    <s v="FFG67"/>
    <s v="NHS Nottingham and  Nottinghamshire"/>
    <s v="Nottinghamshire"/>
    <x v="6"/>
    <x v="39"/>
    <s v="Ways Pharmacy"/>
    <s v="24 Chilwell Road"/>
    <s v="Beeston"/>
    <s v="Nottingham"/>
    <s v="Nottinghamshire"/>
    <x v="14"/>
    <s v="0115 9255584"/>
    <s v="pharmacy.ffg67@nhs.net"/>
    <m/>
    <m/>
    <m/>
    <d v="2021-04-01T00:00:00"/>
    <m/>
    <d v="2015-05-07T00:00:00"/>
    <s v="Yes"/>
    <m/>
    <m/>
    <m/>
    <m/>
    <m/>
    <m/>
    <m/>
    <m/>
    <m/>
    <m/>
    <m/>
    <m/>
    <m/>
    <m/>
  </r>
  <r>
    <m/>
    <s v="FFJ48"/>
    <s v="NHS Nottingham and  Nottinghamshire"/>
    <s v="Nottingham City"/>
    <x v="3"/>
    <x v="9"/>
    <s v="Boots Pharmacy"/>
    <s v="334 Derby Road"/>
    <s v="Lenton"/>
    <s v="Nottingham "/>
    <s v="Nottinghamshire"/>
    <x v="57"/>
    <s v="0115 9787169"/>
    <s v="pharmacy.ffj48@nhs.net"/>
    <m/>
    <m/>
    <m/>
    <d v="2004-06-01T00:00:00"/>
    <m/>
    <d v="2015-06-25T00:00:00"/>
    <s v="Yes"/>
    <m/>
    <m/>
    <m/>
    <m/>
    <m/>
    <m/>
    <m/>
    <m/>
    <m/>
    <m/>
    <m/>
    <m/>
    <m/>
    <m/>
  </r>
  <r>
    <m/>
    <s v="FFK74"/>
    <s v="NHS Nottingham and  Nottinghamshire"/>
    <s v="Nottinghamshire"/>
    <x v="5"/>
    <x v="40"/>
    <s v="Oakwood Pharmacy"/>
    <s v="The Parliament Oak, 14 Church Street"/>
    <s v="Mansfield Woodhouse"/>
    <s v="Mansfield Woodhouse"/>
    <s v="Nottinghamshire"/>
    <x v="58"/>
    <s v="01623 423670"/>
    <s v="pharmacy.ffk74@nhs.net"/>
    <m/>
    <m/>
    <m/>
    <d v="2010-11-03T00:00:00"/>
    <s v="100Hr "/>
    <d v="2015-05-05T00:00:00"/>
    <m/>
    <m/>
    <m/>
    <m/>
    <m/>
    <m/>
    <m/>
    <m/>
    <m/>
    <m/>
    <d v="2022-10-27T00:00:00"/>
    <m/>
    <m/>
    <m/>
    <m/>
  </r>
  <r>
    <m/>
    <s v="FFL99"/>
    <s v="NHS Nottingham and  Nottinghamshire"/>
    <s v="Nottinghamshire"/>
    <x v="3"/>
    <x v="41"/>
    <s v="JAYPLEX DISPENSING CHEMISTS"/>
    <s v="724 Mansfield Road"/>
    <s v="Woodthorpe"/>
    <s v="Nottingham "/>
    <s v="Nottinghamshire"/>
    <x v="59"/>
    <s v="0115 9605226"/>
    <s v="pharmacy.ffl99@nhs.net"/>
    <m/>
    <m/>
    <m/>
    <d v="1987-07-01T00:00:00"/>
    <m/>
    <d v="2007-11-12T00:00:00"/>
    <s v="Yes"/>
    <m/>
    <m/>
    <d v="2023-07-11T00:00:00"/>
    <d v="2023-07-11T00:00:00"/>
    <m/>
    <m/>
    <m/>
    <m/>
    <m/>
    <m/>
    <m/>
    <m/>
    <m/>
    <m/>
  </r>
  <r>
    <m/>
    <s v="FFN21"/>
    <s v="NHS Nottingham and  Nottinghamshire"/>
    <s v="Nottingham City"/>
    <x v="3"/>
    <x v="16"/>
    <s v="Well"/>
    <s v="176 Southchurch Drive"/>
    <s v="Clifton"/>
    <s v="Nottingham "/>
    <s v="Nottinghamshire"/>
    <x v="13"/>
    <s v="0115 9842910"/>
    <s v="pharmacy.ffn21@nhs.net"/>
    <s v="wellpharmacyservices@well.co.uk "/>
    <m/>
    <m/>
    <d v="1991-11-04T00:00:00"/>
    <m/>
    <d v="2016-03-04T00:00:00"/>
    <s v="Yes"/>
    <m/>
    <m/>
    <m/>
    <m/>
    <m/>
    <m/>
    <m/>
    <m/>
    <m/>
    <m/>
    <m/>
    <m/>
    <m/>
    <m/>
  </r>
  <r>
    <m/>
    <s v="FFP08"/>
    <s v="NHS Nottingham and  Nottinghamshire"/>
    <s v="Nottinghamshire"/>
    <x v="5"/>
    <x v="42"/>
    <s v="Superdrug Pharmacy"/>
    <s v="37 Central Square, Forest Mall"/>
    <s v="Idlewells Shopping Centre"/>
    <s v="Sutton in Ashfield"/>
    <s v="Nottinghamshire"/>
    <x v="60"/>
    <s v="01623 557144"/>
    <s v="pharmacy.ffp08@nhs.net"/>
    <m/>
    <m/>
    <m/>
    <d v="1997-06-04T00:00:00"/>
    <m/>
    <d v="2015-05-19T00:00:00"/>
    <s v="Yes"/>
    <m/>
    <m/>
    <m/>
    <m/>
    <m/>
    <m/>
    <m/>
    <m/>
    <m/>
    <m/>
    <m/>
    <m/>
    <m/>
    <m/>
  </r>
  <r>
    <m/>
    <s v="FFR60"/>
    <s v="NHS Nottingham and  Nottinghamshire"/>
    <s v="Nottinghamshire"/>
    <x v="6"/>
    <x v="16"/>
    <s v="Well"/>
    <s v="23 Lawrence Avenue"/>
    <s v="Awsworth"/>
    <s v="Nottingham"/>
    <s v="Nottinghamshire"/>
    <x v="61"/>
    <s v="0115 9322233"/>
    <s v="pharmacy.ffr60@nhs.net"/>
    <s v="wellpharmacyservices@well.co.uk "/>
    <m/>
    <m/>
    <d v="2001-04-01T00:00:00"/>
    <m/>
    <d v="2016-03-04T00:00:00"/>
    <s v="Yes"/>
    <m/>
    <m/>
    <m/>
    <m/>
    <m/>
    <m/>
    <m/>
    <m/>
    <m/>
    <m/>
    <m/>
    <m/>
    <m/>
    <m/>
  </r>
  <r>
    <m/>
    <s v="FFR64"/>
    <s v="NHS Nottingham and  Nottinghamshire"/>
    <s v="Nottinghamshire"/>
    <x v="4"/>
    <x v="16"/>
    <s v="Well"/>
    <s v="Medical Centre, Belvoir Health Group, Candleby Lane"/>
    <s v=" Cotgrave"/>
    <s v="Nottingham"/>
    <s v="Nottinghamshire"/>
    <x v="62"/>
    <s v="0115 989 2439"/>
    <s v="pharmacy.ffr64@nhs.net"/>
    <s v="wellpharmacyservices@well.co.uk "/>
    <m/>
    <m/>
    <d v="2008-03-01T00:00:00"/>
    <m/>
    <d v="2016-02-24T00:00:00"/>
    <s v="Yes"/>
    <m/>
    <m/>
    <d v="2023-12-18T00:00:00"/>
    <d v="2023-12-18T00:00:00"/>
    <m/>
    <m/>
    <m/>
    <m/>
    <m/>
    <m/>
    <m/>
    <m/>
    <m/>
    <m/>
  </r>
  <r>
    <m/>
    <s v="FFT10"/>
    <s v="NHS Nottingham and  Nottinghamshire"/>
    <s v="Nottingham City"/>
    <x v="3"/>
    <x v="43"/>
    <s v="Clifton Health Pharmacy"/>
    <s v="372 Southchurch Drive"/>
    <s v="Clifton"/>
    <s v="Nottingham "/>
    <s v="Nottinghamshire"/>
    <x v="63"/>
    <s v="0115 9212878"/>
    <s v="pharmacy.fft10@nhs.net"/>
    <m/>
    <m/>
    <m/>
    <s v=" 23/03/2019"/>
    <m/>
    <d v="2015-05-05T00:00:00"/>
    <s v="Yes"/>
    <m/>
    <m/>
    <d v="2023-03-26T00:00:00"/>
    <d v="2023-03-26T00:00:00"/>
    <d v="2023-03-26T00:00:00"/>
    <d v="2023-03-26T00:00:00"/>
    <d v="2023-03-26T00:00:00"/>
    <d v="2023-03-26T00:00:00"/>
    <m/>
    <m/>
    <m/>
    <m/>
    <m/>
    <m/>
  </r>
  <r>
    <m/>
    <s v="FFT75"/>
    <s v="NHS Nottingham and  Nottinghamshire"/>
    <s v="Nottinghamshire"/>
    <x v="0"/>
    <x v="44"/>
    <s v="Asda Pharmacy"/>
    <s v="111-127 Front Street"/>
    <s v="Arnold"/>
    <s v="Nottingham "/>
    <s v="Nottinghamshire"/>
    <x v="64"/>
    <s v="0115 9649110"/>
    <s v="pharmacy.fft75@nhs.net"/>
    <s v="asdapharmacycontracts@wbd-uk.com"/>
    <m/>
    <m/>
    <d v="2012-07-23T00:00:00"/>
    <s v="100Hr "/>
    <d v="2013-07-27T00:00:00"/>
    <s v="Yes"/>
    <d v="2023-11-02T00:00:00"/>
    <m/>
    <d v="2023-03-24T00:00:00"/>
    <d v="2023-03-24T00:00:00"/>
    <d v="2023-03-24T00:00:00"/>
    <d v="2023-03-24T00:00:00"/>
    <d v="2023-03-24T00:00:00"/>
    <m/>
    <m/>
    <d v="2022-10-27T00:00:00"/>
    <m/>
    <m/>
    <m/>
    <m/>
  </r>
  <r>
    <m/>
    <s v="FFV66"/>
    <s v="NHS Nottingham and  Nottinghamshire"/>
    <s v="Nottinghamshire"/>
    <x v="5"/>
    <x v="7"/>
    <s v="Peak Pharmacy"/>
    <s v="Harwood Close, Skegby Road"/>
    <m/>
    <s v="Sutton in Ashfield"/>
    <s v="Nottinghamshire"/>
    <x v="65"/>
    <s v="01623 555282"/>
    <s v="pharmacy.ffv66@nhs.net"/>
    <m/>
    <m/>
    <m/>
    <d v="1982-09-01T00:00:00"/>
    <m/>
    <d v="2015-05-07T00:00:00"/>
    <s v="Yes"/>
    <m/>
    <m/>
    <d v="2023-03-30T00:00:00"/>
    <d v="2023-03-30T00:00:00"/>
    <m/>
    <m/>
    <m/>
    <m/>
    <m/>
    <m/>
    <m/>
    <m/>
    <m/>
    <m/>
  </r>
  <r>
    <m/>
    <s v="FFX56"/>
    <s v="NHS Nottingham and  Nottinghamshire"/>
    <s v="Nottingham City"/>
    <x v="3"/>
    <x v="45"/>
    <s v="Forest Pharmacy"/>
    <s v="131 Arnold Road"/>
    <s v="Arnold"/>
    <s v="Nottingham "/>
    <s v="Nottinghamshire"/>
    <x v="66"/>
    <s v="0115 9608798"/>
    <s v="pharmacy.ffx56@nhs.net"/>
    <m/>
    <m/>
    <m/>
    <d v="1990-10-01T00:00:00"/>
    <m/>
    <d v="2015-11-16T00:00:00"/>
    <m/>
    <m/>
    <m/>
    <m/>
    <m/>
    <m/>
    <m/>
    <m/>
    <m/>
    <m/>
    <m/>
    <m/>
    <m/>
    <m/>
    <m/>
  </r>
  <r>
    <m/>
    <s v="FG577"/>
    <s v="NHS Nottingham and  Nottinghamshire"/>
    <s v="Nottinghamshire"/>
    <x v="0"/>
    <x v="7"/>
    <s v="Peak Pharmacy"/>
    <s v="35 Plains Road"/>
    <s v="Mapperley"/>
    <s v="Nottingham"/>
    <s v="Nottinghamshire"/>
    <x v="67"/>
    <s v="0115 9606125"/>
    <s v="pharmacy.fg577@nhs.net"/>
    <m/>
    <m/>
    <m/>
    <d v="2000-01-11T00:00:00"/>
    <m/>
    <d v="2015-05-07T00:00:00"/>
    <s v="Yes"/>
    <m/>
    <m/>
    <d v="2023-03-30T00:00:00"/>
    <d v="2023-03-30T00:00:00"/>
    <d v="2023-03-30T00:00:00"/>
    <d v="2023-03-30T00:00:00"/>
    <d v="2023-03-30T00:00:00"/>
    <m/>
    <m/>
    <m/>
    <m/>
    <m/>
    <m/>
    <m/>
  </r>
  <r>
    <m/>
    <s v="FG727"/>
    <s v="NHS Nottingham and  Nottinghamshire"/>
    <s v="Nottinghamshire"/>
    <x v="5"/>
    <x v="46"/>
    <s v="Pleasley Pharmacy "/>
    <s v="6 Poplar Drive"/>
    <m/>
    <s v="Pleasley"/>
    <s v="Nottinghamshire"/>
    <x v="68"/>
    <s v="01623 811171"/>
    <s v="pharmacy.fg727@nhs.net"/>
    <m/>
    <m/>
    <m/>
    <d v="2021-11-29T00:00:00"/>
    <m/>
    <d v="2015-11-10T00:00:00"/>
    <m/>
    <m/>
    <m/>
    <m/>
    <m/>
    <m/>
    <m/>
    <m/>
    <m/>
    <m/>
    <m/>
    <m/>
    <m/>
    <m/>
    <m/>
  </r>
  <r>
    <m/>
    <s v="FG989"/>
    <s v="NHS Nottingham and  Nottinghamshire"/>
    <s v="Nottinghamshire"/>
    <x v="7"/>
    <x v="9"/>
    <s v="Boots Pharmacy"/>
    <s v="41 Forest Road"/>
    <m/>
    <s v="New Ollerton"/>
    <s v="Nottinghamshire"/>
    <x v="69"/>
    <s v="01623 860256"/>
    <s v="pharmacy.fg989@nhs.net"/>
    <m/>
    <m/>
    <m/>
    <d v="1994-09-05T00:00:00"/>
    <m/>
    <d v="2015-11-18T00:00:00"/>
    <s v="Yes"/>
    <m/>
    <m/>
    <m/>
    <m/>
    <m/>
    <m/>
    <m/>
    <m/>
    <m/>
    <m/>
    <m/>
    <m/>
    <m/>
    <m/>
  </r>
  <r>
    <m/>
    <s v="FAV79"/>
    <s v="NHS Nottingham and  Nottinghamshire"/>
    <s v="Nottinghamshire"/>
    <x v="5"/>
    <x v="47"/>
    <s v="Newgate Pharmacy"/>
    <s v="123 Newgate Lane"/>
    <m/>
    <s v="Mansfield"/>
    <s v="Nottinghamshire"/>
    <x v="70"/>
    <s v="01623 623304"/>
    <s v="newgatepharmacy1@gmail.com"/>
    <m/>
    <s v="QAMAR RIAZ"/>
    <s v="qriaz87@hotmail.com"/>
    <d v="2000-01-01T00:00:00"/>
    <m/>
    <d v="2008-08-01T00:00:00"/>
    <s v="Yes"/>
    <m/>
    <m/>
    <d v="2023-10-11T00:00:00"/>
    <d v="2023-10-11T00:00:00"/>
    <d v="2023-10-11T00:00:00"/>
    <d v="2023-10-11T00:00:00"/>
    <d v="2023-10-11T00:00:00"/>
    <m/>
    <m/>
    <m/>
    <m/>
    <m/>
    <m/>
    <m/>
  </r>
  <r>
    <m/>
    <s v="FGG30"/>
    <s v="NHS Nottingham and  Nottinghamshire"/>
    <s v="Nottinghamshire"/>
    <x v="7"/>
    <x v="6"/>
    <s v="Evans Pharmacy"/>
    <s v="33 Kirkgate "/>
    <m/>
    <s v="Newark"/>
    <s v="Nottinghamshire"/>
    <x v="71"/>
    <s v="01636 703722"/>
    <s v="pharmacy.fgg30@nhs.net"/>
    <m/>
    <m/>
    <m/>
    <d v="1979-01-02T00:00:00"/>
    <m/>
    <d v="2015-05-07T00:00:00"/>
    <s v="Yes"/>
    <d v="2023-08-03T00:00:00"/>
    <m/>
    <d v="2023-03-22T00:00:00"/>
    <d v="2023-03-22T00:00:00"/>
    <d v="2023-03-22T00:00:00"/>
    <d v="2023-03-22T00:00:00"/>
    <d v="2023-03-22T00:00:00"/>
    <d v="2023-03-27T00:00:00"/>
    <m/>
    <m/>
    <m/>
    <m/>
    <m/>
    <m/>
  </r>
  <r>
    <m/>
    <s v="FGK20"/>
    <s v="NHS Nottingham and  Nottinghamshire"/>
    <s v="Nottingham City"/>
    <x v="3"/>
    <x v="48"/>
    <s v="Applegate Pharmacy"/>
    <s v="132 Alfreton Road"/>
    <s v="Radford"/>
    <s v="Nottingham "/>
    <s v="Nottinghamshire"/>
    <x v="72"/>
    <s v="0115 9785744"/>
    <s v="pharmacy.fgk20@nhs.net"/>
    <m/>
    <m/>
    <m/>
    <d v="1989-01-01T00:00:00"/>
    <m/>
    <d v="2015-04-01T00:00:00"/>
    <s v="Yes"/>
    <m/>
    <m/>
    <d v="2023-03-24T00:00:00"/>
    <d v="2023-03-24T00:00:00"/>
    <d v="2023-03-24T00:00:00"/>
    <d v="2023-03-24T00:00:00"/>
    <d v="2023-03-24T00:00:00"/>
    <d v="2023-03-28T00:00:00"/>
    <m/>
    <m/>
    <m/>
    <m/>
    <m/>
    <m/>
  </r>
  <r>
    <m/>
    <s v="FGM17"/>
    <s v="NHS Nottingham and  Nottinghamshire"/>
    <s v="Nottinghamshire"/>
    <x v="4"/>
    <x v="49"/>
    <s v="My Local Chemist"/>
    <s v="Embankment PCC 50/60 Wilford Lane  "/>
    <s v="West Bridgford"/>
    <s v="Nottingham "/>
    <s v="Nottinghamshire"/>
    <x v="73"/>
    <s v="0115  714 0006"/>
    <s v="pharmacy.fgm17@nhs.net"/>
    <m/>
    <m/>
    <m/>
    <d v="2013-08-20T00:00:00"/>
    <s v="100Hr "/>
    <d v="2016-01-22T00:00:00"/>
    <s v="Yes"/>
    <m/>
    <m/>
    <d v="2023-03-27T00:00:00"/>
    <d v="2023-03-27T00:00:00"/>
    <d v="2023-03-27T00:00:00"/>
    <d v="2023-03-27T00:00:00"/>
    <d v="2023-03-27T00:00:00"/>
    <m/>
    <m/>
    <m/>
    <m/>
    <m/>
    <m/>
    <m/>
  </r>
  <r>
    <m/>
    <s v="FGP78"/>
    <s v="NHS Nottingham and  Nottinghamshire"/>
    <s v="Nottinghamshire"/>
    <x v="0"/>
    <x v="9"/>
    <s v="Boots Pharmacy"/>
    <s v="52-54 High Street"/>
    <m/>
    <s v="Hucknall"/>
    <s v="Nottinghamshire"/>
    <x v="74"/>
    <s v="0115 9633505"/>
    <s v="pharmacy.fgp78@nhs.net"/>
    <m/>
    <m/>
    <m/>
    <d v="1948-07-03T00:00:00"/>
    <m/>
    <d v="2015-04-01T00:00:00"/>
    <s v="Yes"/>
    <m/>
    <m/>
    <m/>
    <d v="2023-06-02T00:00:00"/>
    <m/>
    <m/>
    <m/>
    <m/>
    <m/>
    <m/>
    <m/>
    <m/>
    <m/>
    <m/>
  </r>
  <r>
    <m/>
    <s v="FGX51"/>
    <s v="NHS Nottingham and  Nottinghamshire"/>
    <s v="Nottingham City"/>
    <x v="3"/>
    <x v="50"/>
    <s v="Turners Pharmacy"/>
    <s v="249 Sneinton Dale"/>
    <s v="Sneinton"/>
    <s v="Nottingham "/>
    <s v="Nottinghamshire"/>
    <x v="75"/>
    <s v="0115 9504076"/>
    <s v="pharmacy.fgx51@nhs.net"/>
    <m/>
    <m/>
    <m/>
    <d v="1994-10-01T00:00:00"/>
    <m/>
    <d v="2015-11-18T00:00:00"/>
    <m/>
    <m/>
    <m/>
    <m/>
    <m/>
    <m/>
    <m/>
    <m/>
    <m/>
    <m/>
    <m/>
    <m/>
    <m/>
    <m/>
    <m/>
  </r>
  <r>
    <m/>
    <s v="FH057"/>
    <s v="NHS Nottingham and  Nottinghamshire"/>
    <s v="Nottinghamshire"/>
    <x v="5"/>
    <x v="19"/>
    <s v="Rowlands Pharmacy"/>
    <s v="6 Sherwood Street"/>
    <m/>
    <s v="Warsop"/>
    <s v="Nottinghamshire"/>
    <x v="76"/>
    <s v="01623 842430"/>
    <s v="pharmacy.fh057@nhs.net"/>
    <m/>
    <m/>
    <m/>
    <d v="2000-01-01T00:00:00"/>
    <m/>
    <d v="2009-03-30T00:00:00"/>
    <s v="Yes"/>
    <m/>
    <m/>
    <d v="2023-03-29T00:00:00"/>
    <d v="2023-03-29T00:00:00"/>
    <d v="2023-03-29T00:00:00"/>
    <d v="2023-03-29T00:00:00"/>
    <d v="2023-03-29T00:00:00"/>
    <d v="2023-04-04T00:00:00"/>
    <m/>
    <m/>
    <m/>
    <m/>
    <m/>
    <m/>
  </r>
  <r>
    <m/>
    <s v="FH469"/>
    <s v="NHS Nottingham and  Nottinghamshire"/>
    <s v="Nottinghamshire"/>
    <x v="6"/>
    <x v="51"/>
    <s v="Nuthall Pharmacy"/>
    <s v="Unit 1, 2 Upminster Drive"/>
    <s v="Nuthall"/>
    <s v="Nottingham"/>
    <s v="Nottinghamshire"/>
    <x v="77"/>
    <s v="0115  9756504"/>
    <s v="pharmacy.fh469@nhs.net"/>
    <m/>
    <m/>
    <m/>
    <d v="2010-01-25T00:00:00"/>
    <m/>
    <d v="2019-11-21T00:00:00"/>
    <s v="Yes"/>
    <m/>
    <m/>
    <m/>
    <m/>
    <m/>
    <m/>
    <m/>
    <m/>
    <m/>
    <m/>
    <d v="2016-11-15T00:00:00"/>
    <m/>
    <m/>
    <s v="Temp suspension of services - WEF November 2019"/>
  </r>
  <r>
    <m/>
    <s v="FH735"/>
    <s v="NHS Nottingham and  Nottinghamshire"/>
    <s v="Nottinghamshire"/>
    <x v="7"/>
    <x v="52"/>
    <s v="Whistlers Pharmacy"/>
    <s v="Beaumond Chambers, London Road"/>
    <m/>
    <s v="Newark "/>
    <s v="Nottinghamshire"/>
    <x v="78"/>
    <s v="01636 703756"/>
    <s v="pharmacy.fh735@nhs.net"/>
    <m/>
    <m/>
    <m/>
    <d v="2008-05-01T00:00:00"/>
    <m/>
    <d v="2017-01-20T00:00:00"/>
    <s v="Yes"/>
    <d v="2023-08-11T00:00:00"/>
    <m/>
    <m/>
    <m/>
    <m/>
    <m/>
    <m/>
    <m/>
    <m/>
    <d v="2022-11-11T00:00:00"/>
    <m/>
    <m/>
    <m/>
    <m/>
  </r>
  <r>
    <m/>
    <s v="FHG97"/>
    <s v="NHS Nottingham and  Nottinghamshire"/>
    <s v="Nottinghamshire"/>
    <x v="4"/>
    <x v="33"/>
    <s v="Ladybay Pharmacy"/>
    <s v="145 Trent Boulevard"/>
    <s v="West Bridgford"/>
    <s v="Nottingham"/>
    <s v="Nottinghamshire"/>
    <x v="79"/>
    <s v="0115 9455412"/>
    <s v="pharmacy.fhg97@nhs.net"/>
    <m/>
    <m/>
    <m/>
    <d v="1994-01-05T00:00:00"/>
    <m/>
    <d v="2015-05-05T00:00:00"/>
    <s v="Yes"/>
    <m/>
    <m/>
    <m/>
    <m/>
    <m/>
    <m/>
    <m/>
    <m/>
    <m/>
    <m/>
    <m/>
    <m/>
    <m/>
    <m/>
  </r>
  <r>
    <m/>
    <s v="FHJ14"/>
    <s v="NHS Nottingham and  Nottinghamshire"/>
    <s v="Nottinghamshire"/>
    <x v="5"/>
    <x v="19"/>
    <s v="Rowlands Pharmacy"/>
    <s v="36 High Street"/>
    <m/>
    <s v="Mansfield Woodhouse"/>
    <s v="Nottinghamshire"/>
    <x v="80"/>
    <s v="01623 623511"/>
    <s v="pharmacy.fhj14@nhs.net"/>
    <m/>
    <m/>
    <m/>
    <d v="2000-01-01T00:00:00"/>
    <m/>
    <d v="2015-05-05T00:00:00"/>
    <m/>
    <m/>
    <m/>
    <d v="2023-03-29T00:00:00"/>
    <d v="2023-03-29T00:00:00"/>
    <d v="2023-03-29T00:00:00"/>
    <d v="2023-03-29T00:00:00"/>
    <d v="2023-03-29T00:00:00"/>
    <m/>
    <m/>
    <m/>
    <m/>
    <m/>
    <m/>
    <m/>
  </r>
  <r>
    <m/>
    <s v="FHK40"/>
    <s v="NHS Nottingham and  Nottinghamshire"/>
    <s v="Nottinghamshire"/>
    <x v="4"/>
    <x v="53"/>
    <s v="Morrisons Pharmacy"/>
    <s v="The District Centre, Lings Bar Road"/>
    <s v="Gamston"/>
    <s v="Nottingham"/>
    <s v="Nottinghamshire"/>
    <x v="81"/>
    <s v="0115 9818530"/>
    <s v="pharmacy.fhk40@nhs.net"/>
    <s v=" daljit.sandhu@morrisonsplc.co.uk"/>
    <m/>
    <m/>
    <d v="2006-01-01T00:00:00"/>
    <m/>
    <d v="2015-04-01T00:00:00"/>
    <s v="Yes"/>
    <m/>
    <m/>
    <m/>
    <m/>
    <m/>
    <m/>
    <m/>
    <m/>
    <m/>
    <m/>
    <d v="2016-11-15T00:00:00"/>
    <m/>
    <m/>
    <m/>
  </r>
  <r>
    <m/>
    <s v="FHN87"/>
    <s v="NHS Nottingham and  Nottinghamshire"/>
    <s v="Nottingham City"/>
    <x v="3"/>
    <x v="54"/>
    <s v="Cox Pharmacy"/>
    <s v="87 Oakdale Road"/>
    <m/>
    <s v="Nottingham "/>
    <s v="Nottinghamshire"/>
    <x v="82"/>
    <s v="0115 9875487"/>
    <s v="pharmacy.fhn87@nhs.net"/>
    <m/>
    <m/>
    <m/>
    <d v="2002-03-01T00:00:00"/>
    <m/>
    <d v="2006-02-01T00:00:00"/>
    <m/>
    <m/>
    <m/>
    <m/>
    <m/>
    <m/>
    <m/>
    <m/>
    <m/>
    <m/>
    <m/>
    <s v="Yes Last Review April 2022"/>
    <m/>
    <m/>
    <m/>
  </r>
  <r>
    <m/>
    <s v="FHP20"/>
    <s v="NHS Nottingham and  Nottinghamshire"/>
    <s v="Nottinghamshire"/>
    <x v="4"/>
    <x v="9"/>
    <s v="Boots Pharmacy"/>
    <s v="16 Eaton Place"/>
    <m/>
    <s v="Bingham"/>
    <s v="Nottinghamshire"/>
    <x v="55"/>
    <s v="01949 837857"/>
    <s v="pharmacy.fhp20@nhs.net"/>
    <s v="ian.wileman@nhs.net"/>
    <m/>
    <m/>
    <d v="1994-06-13T00:00:00"/>
    <m/>
    <d v="2016-12-03T00:00:00"/>
    <s v="Yes"/>
    <m/>
    <m/>
    <m/>
    <m/>
    <m/>
    <m/>
    <m/>
    <m/>
    <m/>
    <m/>
    <m/>
    <m/>
    <m/>
    <m/>
  </r>
  <r>
    <m/>
    <s v="FHT70"/>
    <s v="NHS Nottingham and  Nottinghamshire"/>
    <s v="Nottingham City"/>
    <x v="3"/>
    <x v="55"/>
    <s v="Nexus Pharmacy"/>
    <s v="194 Alfreton Road"/>
    <m/>
    <s v="Nottingham "/>
    <s v="Nottinghamshire"/>
    <x v="83"/>
    <s v="0115 727 0999"/>
    <s v="pharmacy.fht70@nhs.net"/>
    <m/>
    <m/>
    <m/>
    <d v="2016-12-01T00:00:00"/>
    <m/>
    <d v="2015-05-20T00:00:00"/>
    <s v="Yes"/>
    <m/>
    <m/>
    <d v="2023-05-24T00:00:00"/>
    <d v="2023-05-24T00:00:00"/>
    <d v="2023-05-24T00:00:00"/>
    <d v="2023-05-24T00:00:00"/>
    <d v="2023-05-24T00:00:00"/>
    <m/>
    <m/>
    <m/>
    <m/>
    <m/>
    <m/>
    <m/>
  </r>
  <r>
    <m/>
    <s v="FHV17"/>
    <s v="NHS Nottingham and  Nottinghamshire"/>
    <s v="Nottingham City"/>
    <x v="3"/>
    <x v="9"/>
    <s v="Boots Pharmacy"/>
    <s v="Cripps Health Centre"/>
    <s v="University Park"/>
    <s v="Hucknall"/>
    <s v="Nottinghamshire"/>
    <x v="84"/>
    <s v="0115 922 8640"/>
    <s v="pharmacy.fhv17@nhs.net"/>
    <m/>
    <m/>
    <m/>
    <d v="2000-04-01T00:00:00"/>
    <m/>
    <d v="2006-01-01T00:00:00"/>
    <m/>
    <m/>
    <m/>
    <m/>
    <m/>
    <m/>
    <m/>
    <m/>
    <m/>
    <m/>
    <m/>
    <m/>
    <m/>
    <m/>
    <m/>
  </r>
  <r>
    <m/>
    <s v="FJ091"/>
    <s v="NHS Nottingham and  Nottinghamshire"/>
    <s v="Nottinghamshire"/>
    <x v="5"/>
    <x v="56"/>
    <s v="Rosemary Street Pharmacy"/>
    <s v="Rosemary Street"/>
    <m/>
    <s v="Mansfield"/>
    <s v="Nottinghamshire"/>
    <x v="85"/>
    <s v="01623 622413"/>
    <s v="pharmacy.fj091@nhs.net"/>
    <m/>
    <m/>
    <m/>
    <d v="2012-12-10T00:00:00"/>
    <s v="100Hr "/>
    <d v="2015-05-18T00:00:00"/>
    <m/>
    <m/>
    <m/>
    <m/>
    <m/>
    <m/>
    <m/>
    <m/>
    <m/>
    <m/>
    <m/>
    <m/>
    <m/>
    <m/>
    <m/>
  </r>
  <r>
    <m/>
    <s v="FJ636"/>
    <s v="NHS Nottingham and  Nottinghamshire"/>
    <s v="Nottingham City"/>
    <x v="3"/>
    <x v="57"/>
    <s v="St Albans Pharmacy "/>
    <s v="st Albans HC Hucknall Lane "/>
    <s v="Bulwell "/>
    <s v="Nottingham "/>
    <s v="Nottinghamshire"/>
    <x v="86"/>
    <s v="0115 9276381"/>
    <s v="pharmacy.fj636@nhs.net"/>
    <m/>
    <m/>
    <m/>
    <d v="2021-02-01T00:00:00"/>
    <m/>
    <d v="2015-05-14T00:00:00"/>
    <s v="Yes"/>
    <m/>
    <m/>
    <d v="2023-03-27T00:00:00"/>
    <d v="2023-03-27T00:00:00"/>
    <d v="2023-03-27T00:00:00"/>
    <d v="2023-03-27T00:00:00"/>
    <d v="2023-03-27T00:00:00"/>
    <m/>
    <m/>
    <d v="2022-11-02T00:00:00"/>
    <m/>
    <m/>
    <m/>
    <m/>
  </r>
  <r>
    <m/>
    <s v="FJ638"/>
    <s v="NHS Nottingham and  Nottinghamshire"/>
    <s v="Nottinghamshire"/>
    <x v="5"/>
    <x v="16"/>
    <s v="Well"/>
    <s v="48a Lowmoor Road"/>
    <m/>
    <s v="Kirkby in Ashfield"/>
    <s v="Nottinghamshire"/>
    <x v="87"/>
    <s v="01623 757597"/>
    <s v="pharmacy.fj638@nhs.net"/>
    <s v="wellpharmacyservices@well.co.uk "/>
    <m/>
    <m/>
    <d v="1986-06-01T00:00:00"/>
    <m/>
    <d v="2016-01-18T00:00:00"/>
    <s v="Yes"/>
    <m/>
    <m/>
    <m/>
    <m/>
    <m/>
    <m/>
    <m/>
    <m/>
    <m/>
    <m/>
    <m/>
    <m/>
    <m/>
    <m/>
  </r>
  <r>
    <m/>
    <s v="FJA27"/>
    <s v="NHS Nottingham and  Nottinghamshire"/>
    <s v="Nottingham City"/>
    <x v="3"/>
    <x v="58"/>
    <s v="Beechdale Pharmacy "/>
    <s v="441a Beechdale Road"/>
    <s v="Aspley"/>
    <s v="Nottingham "/>
    <s v="Nottinghamshire"/>
    <x v="88"/>
    <s v="0115 9183331"/>
    <s v="pharmacy.fja27@nhs.net"/>
    <s v="hiren@inpharmsolutions.co.uk; regulation@inpharmsolutions.co.uk"/>
    <m/>
    <m/>
    <d v="2023-05-30T00:00:00"/>
    <m/>
    <d v="2015-03-04T00:00:00"/>
    <s v="Yes"/>
    <m/>
    <m/>
    <d v="2023-07-14T00:00:00"/>
    <d v="2023-07-14T00:00:00"/>
    <d v="2023-07-14T00:00:00"/>
    <d v="2023-07-14T00:00:00"/>
    <d v="2023-07-14T00:00:00"/>
    <m/>
    <m/>
    <m/>
    <d v="2016-11-15T00:00:00"/>
    <m/>
    <m/>
    <m/>
  </r>
  <r>
    <m/>
    <s v="FJC63"/>
    <s v="NHS Nottingham and  Nottinghamshire"/>
    <s v="Nottinghamshire"/>
    <x v="6"/>
    <x v="9"/>
    <s v="Boots Pharmacy"/>
    <s v="205 Nottingham Road, Hill Top"/>
    <m/>
    <s v="Eastwood"/>
    <s v="Nottinghamshire"/>
    <x v="89"/>
    <s v="01773 713 064"/>
    <s v="pharmacy.fjc63@nhs.net"/>
    <m/>
    <m/>
    <m/>
    <d v="2006-07-01T00:00:00"/>
    <m/>
    <d v="2015-05-07T00:00:00"/>
    <s v="Yes"/>
    <m/>
    <m/>
    <m/>
    <d v="2023-06-02T00:00:00"/>
    <m/>
    <m/>
    <m/>
    <m/>
    <m/>
    <m/>
    <m/>
    <m/>
    <m/>
    <m/>
  </r>
  <r>
    <m/>
    <s v="FJC70"/>
    <s v="NHS Nottingham and  Nottinghamshire"/>
    <s v="Nottinghamshire"/>
    <x v="1"/>
    <x v="59"/>
    <s v="Langold Pharmacy"/>
    <s v="Doncaster Road"/>
    <m/>
    <s v="Langold"/>
    <s v="Nottinghamshire"/>
    <x v="90"/>
    <s v="01909 730300"/>
    <s v="pharmacy.fjc70@nhs.net"/>
    <m/>
    <m/>
    <m/>
    <s v="01/04/2005_x000a_COO 04/01/2022"/>
    <m/>
    <m/>
    <m/>
    <m/>
    <m/>
    <m/>
    <m/>
    <m/>
    <m/>
    <m/>
    <m/>
    <m/>
    <d v="2022-11-05T00:00:00"/>
    <m/>
    <m/>
    <m/>
    <s v="Transferred from Bassetlaw 01/07/2022"/>
  </r>
  <r>
    <m/>
    <s v="FJD56"/>
    <s v="NHS Nottingham and  Nottinghamshire"/>
    <s v="Nottingham City"/>
    <x v="3"/>
    <x v="60"/>
    <s v="Shallys Chemist"/>
    <s v="37 Beech Avenue"/>
    <s v="New Basfoird"/>
    <s v="Nottingham "/>
    <s v="Nottinghamshire"/>
    <x v="91"/>
    <s v="0115 9604483"/>
    <s v="pharmacy.fjd56@nhs.net"/>
    <m/>
    <m/>
    <m/>
    <d v="1996-02-01T00:00:00"/>
    <m/>
    <d v="2015-05-06T00:00:00"/>
    <m/>
    <m/>
    <m/>
    <m/>
    <m/>
    <m/>
    <m/>
    <m/>
    <m/>
    <m/>
    <m/>
    <m/>
    <m/>
    <m/>
    <s v="Needs two people for visits."/>
  </r>
  <r>
    <m/>
    <s v="FJE15"/>
    <s v="NHS Nottingham and  Nottinghamshire"/>
    <s v="Nottinghamshire"/>
    <x v="0"/>
    <x v="7"/>
    <s v="Peak Pharmacy"/>
    <s v="Arnold Health Centre High Street"/>
    <s v="Arnold"/>
    <s v="Nottingham"/>
    <s v="Nottinghamshire"/>
    <x v="92"/>
    <s v="0115 9266406"/>
    <s v="pharmacy.fje15@nhs.net"/>
    <m/>
    <m/>
    <m/>
    <d v="1990-08-01T00:00:00"/>
    <m/>
    <d v="2015-05-07T00:00:00"/>
    <s v="Yes"/>
    <m/>
    <m/>
    <m/>
    <m/>
    <m/>
    <m/>
    <m/>
    <m/>
    <m/>
    <m/>
    <m/>
    <m/>
    <m/>
    <m/>
  </r>
  <r>
    <m/>
    <s v="FJF20"/>
    <s v="NHS Nottingham and  Nottinghamshire"/>
    <s v="Nottinghamshire"/>
    <x v="4"/>
    <x v="9"/>
    <s v="Boots Pharmacy"/>
    <s v="24 Central Avenue"/>
    <s v="West Bridgford"/>
    <s v="Nottingham"/>
    <s v="Nottinghamshire "/>
    <x v="93"/>
    <s v="0115 9811015"/>
    <s v="pharmacy.fjf20@nhs.net"/>
    <m/>
    <m/>
    <m/>
    <d v="1948-07-03T00:00:00"/>
    <m/>
    <d v="2016-01-18T00:00:00"/>
    <s v="Yes"/>
    <m/>
    <m/>
    <m/>
    <m/>
    <m/>
    <m/>
    <m/>
    <m/>
    <m/>
    <m/>
    <m/>
    <m/>
    <m/>
    <m/>
  </r>
  <r>
    <m/>
    <s v="FKG30"/>
    <s v="NHS Nottingham and  Nottinghamshire"/>
    <s v="Nottinghamshire"/>
    <x v="0"/>
    <x v="61"/>
    <s v="Torkard Hill"/>
    <s v="Unit 1, Farleys Lane"/>
    <m/>
    <s v="Hucknall"/>
    <s v="Nottinghamshire"/>
    <x v="94"/>
    <s v="0115 9632421"/>
    <s v="pharmacy.fkg30@nhs.net"/>
    <m/>
    <m/>
    <m/>
    <d v="2023-04-03T00:00:00"/>
    <m/>
    <d v="2015-05-20T00:00:00"/>
    <s v="Yes"/>
    <m/>
    <m/>
    <d v="2023-08-17T00:00:00"/>
    <d v="2023-08-17T00:00:00"/>
    <d v="2023-08-17T00:00:00"/>
    <d v="2023-08-17T00:00:00"/>
    <d v="2023-08-17T00:00:00"/>
    <m/>
    <m/>
    <m/>
    <m/>
    <m/>
    <m/>
    <m/>
  </r>
  <r>
    <m/>
    <s v="FJL98"/>
    <s v="NHS Nottingham and  Nottinghamshire"/>
    <s v="Nottinghamshire"/>
    <x v="5"/>
    <x v="9"/>
    <s v="Boots Pharmacy"/>
    <s v="39 Four Seasons Shopping Centre"/>
    <m/>
    <s v="Mansfield"/>
    <s v="Nottinghamshire"/>
    <x v="95"/>
    <s v="01623 623089"/>
    <s v="pharmacy.fjl98@nhs.net"/>
    <m/>
    <m/>
    <m/>
    <d v="1976-09-02T00:00:00"/>
    <m/>
    <d v="2015-05-05T00:00:00"/>
    <s v="Yes"/>
    <m/>
    <m/>
    <m/>
    <m/>
    <m/>
    <m/>
    <m/>
    <m/>
    <m/>
    <m/>
    <m/>
    <m/>
    <m/>
    <m/>
  </r>
  <r>
    <m/>
    <s v="FJM65"/>
    <s v="NHS Nottingham and  Nottinghamshire"/>
    <s v="Nottingham City"/>
    <x v="3"/>
    <x v="62"/>
    <s v="Omega Chemist"/>
    <s v="25 Flamsteed Road"/>
    <s v="Strelley"/>
    <s v="Nottingham "/>
    <s v="Nottinghamshire"/>
    <x v="96"/>
    <s v="0115 9296608"/>
    <s v="pharmacy.fjm65@nhs.net"/>
    <m/>
    <m/>
    <m/>
    <d v="1983-03-03T00:00:00"/>
    <m/>
    <d v="2015-11-12T00:00:00"/>
    <s v="Yes"/>
    <m/>
    <m/>
    <m/>
    <m/>
    <m/>
    <m/>
    <m/>
    <m/>
    <m/>
    <m/>
    <m/>
    <m/>
    <m/>
    <m/>
  </r>
  <r>
    <m/>
    <s v="FJN22"/>
    <s v="NHS Nottingham and  Nottinghamshire"/>
    <s v="Nottinghamshire"/>
    <x v="0"/>
    <x v="7"/>
    <s v="Peak Pharmacy"/>
    <s v="Carlton Health &amp; Social Care Centre, 61 Burton Road"/>
    <s v="Carlton"/>
    <s v="Nottingham"/>
    <s v="Nottinghamshire"/>
    <x v="97"/>
    <s v="0115 9401822"/>
    <s v="pharmacy.fjn22@nhs.net"/>
    <m/>
    <m/>
    <m/>
    <d v="1991-10-01T00:00:00"/>
    <m/>
    <d v="2015-05-07T00:00:00"/>
    <s v="Yes"/>
    <m/>
    <m/>
    <m/>
    <m/>
    <m/>
    <m/>
    <m/>
    <m/>
    <m/>
    <m/>
    <m/>
    <m/>
    <m/>
    <m/>
  </r>
  <r>
    <m/>
    <s v="FJN60"/>
    <s v="NHS Nottingham and  Nottinghamshire"/>
    <s v="Nottingham City"/>
    <x v="3"/>
    <x v="63"/>
    <s v="Vantage Pharmacy"/>
    <s v="Melbourne Park Medical Centre, Melbourne Road"/>
    <s v="Aspley"/>
    <s v="Nottingham "/>
    <s v="Nottinghamshire"/>
    <x v="98"/>
    <s v="0115 9787472"/>
    <s v="pharmacy.fjn60@nhs.net"/>
    <m/>
    <m/>
    <m/>
    <d v="1990-12-01T00:00:00"/>
    <m/>
    <d v="2015-03-23T00:00:00"/>
    <s v="Yes"/>
    <m/>
    <m/>
    <d v="2023-05-17T00:00:00"/>
    <d v="2023-05-17T00:00:00"/>
    <d v="2023-05-17T00:00:00"/>
    <d v="2023-05-17T00:00:00"/>
    <d v="2023-05-17T00:00:00"/>
    <d v="2023-05-17T00:00:00"/>
    <m/>
    <d v="2017-08-01T00:00:00"/>
    <m/>
    <m/>
    <m/>
    <m/>
  </r>
  <r>
    <m/>
    <s v="FJQ88"/>
    <s v="NHS Nottingham and  Nottinghamshire"/>
    <s v="Nottinghamshire"/>
    <x v="5"/>
    <x v="19"/>
    <s v="Rowlands Pharmacy"/>
    <s v="Shop 3, Ossington Close"/>
    <m/>
    <s v="Meden Vale"/>
    <s v="Nottinghamshire"/>
    <x v="99"/>
    <s v="01623 846331"/>
    <s v="pharmacy.fjq88@nhs.net"/>
    <m/>
    <m/>
    <m/>
    <d v="2000-01-01T00:00:00"/>
    <m/>
    <d v="2006-02-01T00:00:00"/>
    <s v="Yes"/>
    <m/>
    <m/>
    <d v="2023-03-29T00:00:00"/>
    <d v="2023-03-29T00:00:00"/>
    <d v="2023-03-29T00:00:00"/>
    <d v="2023-03-29T00:00:00"/>
    <d v="2023-03-29T00:00:00"/>
    <m/>
    <m/>
    <m/>
    <d v="2016-11-15T00:00:00"/>
    <m/>
    <m/>
    <m/>
  </r>
  <r>
    <m/>
    <s v="FJT64"/>
    <s v="NHS Nottingham and  Nottinghamshire"/>
    <s v="Nottinghamshire"/>
    <x v="6"/>
    <x v="64"/>
    <s v="Jardines Pharmacy"/>
    <s v="Unit 9, Sainsburys Precinct, Stoney Street"/>
    <s v="Beeston"/>
    <s v="Nottingham"/>
    <s v="Nottinghamshire"/>
    <x v="100"/>
    <s v="0115 9430487"/>
    <s v="pharmacy.fjt64@nhs.net"/>
    <m/>
    <m/>
    <m/>
    <d v="1987-09-01T00:00:00"/>
    <m/>
    <d v="2015-11-09T00:00:00"/>
    <s v="Yes"/>
    <m/>
    <m/>
    <m/>
    <m/>
    <m/>
    <m/>
    <m/>
    <m/>
    <m/>
    <m/>
    <m/>
    <m/>
    <m/>
    <m/>
  </r>
  <r>
    <m/>
    <s v="FJX53"/>
    <s v="NHS Nottingham and  Nottinghamshire"/>
    <s v="Nottinghamshire"/>
    <x v="4"/>
    <x v="65"/>
    <s v="Greencross Pharmacy"/>
    <s v="95 Musters Road"/>
    <s v="West Bridgford"/>
    <s v="Nottingham"/>
    <s v="Nottinghamshire"/>
    <x v="101"/>
    <s v="0115 9816604"/>
    <s v="pharmacy.fjx53@nhs.net"/>
    <m/>
    <m/>
    <m/>
    <d v="1989-09-01T00:00:00"/>
    <m/>
    <d v="2015-05-28T00:00:00"/>
    <s v="Yes"/>
    <m/>
    <m/>
    <d v="2023-04-05T00:00:00"/>
    <d v="2023-04-05T00:00:00"/>
    <d v="2023-04-05T00:00:00"/>
    <d v="2023-04-05T00:00:00"/>
    <d v="2023-04-05T00:00:00"/>
    <m/>
    <m/>
    <m/>
    <m/>
    <m/>
    <m/>
    <m/>
  </r>
  <r>
    <m/>
    <s v="FJY92"/>
    <s v="NHS Nottingham and  Nottinghamshire"/>
    <s v="Nottinghamshire"/>
    <x v="0"/>
    <x v="31"/>
    <s v="Mann's Pharmacy"/>
    <s v="852a Woodborough Road"/>
    <s v="Mapperley"/>
    <s v="Nottingham"/>
    <s v="Nottinghamshire"/>
    <x v="102"/>
    <s v="0115 9607826"/>
    <s v="pharmacy.fjy92@nhs.net"/>
    <m/>
    <m/>
    <m/>
    <d v="2000-01-04T00:00:00"/>
    <m/>
    <d v="2015-11-10T00:00:00"/>
    <s v="Yes"/>
    <m/>
    <m/>
    <m/>
    <m/>
    <m/>
    <m/>
    <m/>
    <m/>
    <m/>
    <m/>
    <m/>
    <m/>
    <m/>
    <m/>
  </r>
  <r>
    <m/>
    <s v="FK205"/>
    <s v="NHS Nottingham and  Nottinghamshire"/>
    <s v="Nottinghamshire"/>
    <x v="7"/>
    <x v="16"/>
    <s v="Well"/>
    <s v="Forest Road"/>
    <m/>
    <s v="New Ollerton"/>
    <s v="Nottinghamshire"/>
    <x v="103"/>
    <s v="01623 860384"/>
    <s v="pharmacy.fk205@nhs.net"/>
    <s v="wellpharmacyservices@well.co.uk "/>
    <m/>
    <m/>
    <d v="2008-03-01T00:00:00"/>
    <m/>
    <d v="2016-03-03T00:00:00"/>
    <s v="Yes"/>
    <m/>
    <m/>
    <d v="2023-03-25T00:00:00"/>
    <d v="2023-03-25T00:00:00"/>
    <d v="2023-03-25T00:00:00"/>
    <d v="2023-03-25T00:00:00"/>
    <d v="2023-03-25T00:00:00"/>
    <m/>
    <m/>
    <m/>
    <m/>
    <m/>
    <m/>
    <m/>
  </r>
  <r>
    <m/>
    <s v="FKD28"/>
    <s v="NHS Nottingham and  Nottinghamshire"/>
    <s v="Nottinghamshire"/>
    <x v="7"/>
    <x v="66"/>
    <s v="Collingham Pharmacy"/>
    <s v="High Street, Collingham"/>
    <m/>
    <s v="Nr Newark"/>
    <s v="Nottinghamshire"/>
    <x v="104"/>
    <s v="01636 893038"/>
    <s v="pharmacy.fkd28@nhs.net"/>
    <m/>
    <m/>
    <m/>
    <d v="1997-09-24T00:00:00"/>
    <m/>
    <d v="2015-05-05T00:00:00"/>
    <m/>
    <m/>
    <m/>
    <d v="2023-07-27T00:00:00"/>
    <d v="2023-07-27T00:00:00"/>
    <d v="2023-07-27T00:00:00"/>
    <d v="2023-07-27T00:00:00"/>
    <d v="2023-07-27T00:00:00"/>
    <m/>
    <m/>
    <d v="2022-10-27T00:00:00"/>
    <d v="2016-11-15T00:00:00"/>
    <m/>
    <m/>
    <m/>
  </r>
  <r>
    <m/>
    <s v="FKG06"/>
    <s v="NHS Nottingham and  Nottinghamshire"/>
    <s v="Nottinghamshire"/>
    <x v="1"/>
    <x v="67"/>
    <s v="Manton Pharmacy"/>
    <s v="Richmond Road"/>
    <m/>
    <s v="Worksop"/>
    <s v="Nottinghamshire"/>
    <x v="105"/>
    <s v="01909 477772"/>
    <s v="pharmacy.fkg06@nhs.net"/>
    <m/>
    <m/>
    <m/>
    <m/>
    <m/>
    <m/>
    <m/>
    <m/>
    <m/>
    <m/>
    <m/>
    <m/>
    <m/>
    <m/>
    <m/>
    <m/>
    <m/>
    <m/>
    <m/>
    <m/>
    <s v="Transferred from Bassetlaw 01/07/2022"/>
  </r>
  <r>
    <m/>
    <s v="FKH45"/>
    <s v="NHS Nottingham and  Nottinghamshire"/>
    <s v="Nottinghamshire"/>
    <x v="7"/>
    <x v="14"/>
    <s v="TESCO INSTORE PHARMACY"/>
    <s v="Forest Road"/>
    <m/>
    <s v="New Ollerton"/>
    <s v="Nottinghamshire"/>
    <x v="103"/>
    <s v="0345 6779525"/>
    <s v="pharmacy.fkh45@nhs.net"/>
    <m/>
    <m/>
    <m/>
    <d v="2009-10-19T00:00:00"/>
    <s v="100Hr "/>
    <d v="2016-01-18T00:00:00"/>
    <s v="Yes"/>
    <d v="2023-07-05T00:00:00"/>
    <m/>
    <m/>
    <m/>
    <m/>
    <m/>
    <m/>
    <m/>
    <m/>
    <d v="2022-10-29T00:00:00"/>
    <m/>
    <m/>
    <m/>
    <m/>
  </r>
  <r>
    <m/>
    <s v="FVL61"/>
    <s v="NHS Nottingham and  Nottinghamshire"/>
    <s v="Nottinghamshire"/>
    <x v="7"/>
    <x v="68"/>
    <s v="Health-Gate Pharmacy"/>
    <s v="4 Sherwood Parade, Kirklington Road"/>
    <m/>
    <s v="Rainworth"/>
    <s v="Nottinghamshire"/>
    <x v="106"/>
    <s v="01623 797060"/>
    <s v="pharmacy.fvl61@nhs.net"/>
    <m/>
    <m/>
    <m/>
    <d v="2023-09-18T00:00:00"/>
    <m/>
    <d v="2015-05-20T00:00:00"/>
    <s v="Yes"/>
    <m/>
    <m/>
    <m/>
    <m/>
    <m/>
    <m/>
    <m/>
    <m/>
    <m/>
    <m/>
    <m/>
    <m/>
    <m/>
    <m/>
  </r>
  <r>
    <m/>
    <s v="FKL62"/>
    <s v="NHS Nottingham and  Nottinghamshire"/>
    <s v="Nottinghamshire"/>
    <x v="1"/>
    <x v="42"/>
    <s v="Superdrug"/>
    <s v="11-15 Carolgate"/>
    <m/>
    <s v="Retford"/>
    <s v="Nottinghamshire"/>
    <x v="107"/>
    <s v="02039 057763"/>
    <s v="pharmacy.fkl62@nhs.net"/>
    <m/>
    <m/>
    <m/>
    <d v="2000-04-01T00:00:00"/>
    <m/>
    <m/>
    <m/>
    <m/>
    <m/>
    <m/>
    <m/>
    <m/>
    <m/>
    <m/>
    <m/>
    <m/>
    <m/>
    <m/>
    <m/>
    <m/>
    <s v="Transferred from Bassetlaw 01/07/2022"/>
  </r>
  <r>
    <m/>
    <s v="FKM40"/>
    <s v="NHS Nottingham and  Nottinghamshire"/>
    <s v="Nottingham City"/>
    <x v="3"/>
    <x v="14"/>
    <s v="TESCO INSTORE PHARMACY"/>
    <s v="Tesco Instore Pharmacy, Jennison Street"/>
    <s v="Bulwell"/>
    <s v="Nottingham "/>
    <s v="Nottinghamshire"/>
    <x v="108"/>
    <s v="0115 8271299"/>
    <s v="pharmacy.fkm40@nhs.net"/>
    <m/>
    <m/>
    <m/>
    <d v="2010-12-08T00:00:00"/>
    <s v="100Hr "/>
    <d v="2015-11-16T00:00:00"/>
    <s v="Yes"/>
    <s v="Awaiting SLA"/>
    <m/>
    <m/>
    <m/>
    <m/>
    <m/>
    <m/>
    <m/>
    <m/>
    <m/>
    <m/>
    <m/>
    <m/>
    <m/>
  </r>
  <r>
    <m/>
    <s v="FKQ39"/>
    <s v="NHS Nottingham and  Nottinghamshire"/>
    <s v="Nottingham City"/>
    <x v="3"/>
    <x v="9"/>
    <s v="Boots Pharmacy"/>
    <s v="234 Beckhampton Road"/>
    <s v="Bestwood Park"/>
    <s v="Nottingham "/>
    <s v="Nottinghamshire"/>
    <x v="109"/>
    <s v="0115 9266209"/>
    <s v="pharmacy.fkq39@nhs.net"/>
    <m/>
    <m/>
    <m/>
    <d v="1988-09-01T00:00:00"/>
    <m/>
    <d v="2015-05-05T00:00:00"/>
    <s v="Yes"/>
    <m/>
    <m/>
    <m/>
    <m/>
    <m/>
    <m/>
    <m/>
    <m/>
    <m/>
    <m/>
    <m/>
    <m/>
    <m/>
    <m/>
  </r>
  <r>
    <m/>
    <s v="FKW61"/>
    <s v="NHS Nottingham and  Nottinghamshire"/>
    <s v="Nottinghamshire"/>
    <x v="5"/>
    <x v="44"/>
    <s v="Asda Pharmacy"/>
    <s v="Old Mill Lane, Forest Town"/>
    <m/>
    <s v="Mansfield"/>
    <s v="Nottinghamshire"/>
    <x v="110"/>
    <s v="01623 676710"/>
    <s v="pharmacy.fkw61@nhs.net"/>
    <s v="asdapharmacycontracts@wbd-uk.com"/>
    <m/>
    <m/>
    <d v="2006-10-23T00:00:00"/>
    <s v="100Hr "/>
    <d v="2015-11-17T00:00:00"/>
    <s v="Yes"/>
    <d v="2023-11-02T00:00:00"/>
    <m/>
    <d v="2023-03-24T00:00:00"/>
    <d v="2023-03-24T00:00:00"/>
    <d v="2023-03-24T00:00:00"/>
    <d v="2023-03-24T00:00:00"/>
    <d v="2023-03-24T00:00:00"/>
    <m/>
    <m/>
    <d v="2022-10-27T00:00:00"/>
    <m/>
    <m/>
    <m/>
    <m/>
  </r>
  <r>
    <m/>
    <s v="FKW86"/>
    <s v="NHS Nottingham and  Nottinghamshire"/>
    <s v="Nottingham City"/>
    <x v="3"/>
    <x v="69"/>
    <s v="Hyson Green Pharmacy"/>
    <s v="50 Gregory Boulevard"/>
    <s v="Hyson Green"/>
    <s v="Nottingham "/>
    <s v="Nottinghamshire"/>
    <x v="111"/>
    <s v="0115 9244041"/>
    <s v="pharmacy.fkw86@nhs.net"/>
    <m/>
    <m/>
    <m/>
    <d v="2011-02-21T00:00:00"/>
    <s v="100Hr "/>
    <d v="2011-02-01T00:00:00"/>
    <s v="Yes"/>
    <m/>
    <m/>
    <d v="2023-10-19T00:00:00"/>
    <d v="2023-10-19T00:00:00"/>
    <d v="2023-10-19T00:00:00"/>
    <d v="2023-10-19T00:00:00"/>
    <d v="2023-10-19T00:00:00"/>
    <m/>
    <m/>
    <m/>
    <m/>
    <m/>
    <m/>
    <m/>
  </r>
  <r>
    <m/>
    <s v="FL215"/>
    <s v="NHS Nottingham and  Nottinghamshire"/>
    <s v="Nottinghamshire"/>
    <x v="0"/>
    <x v="70"/>
    <s v="Nabbs Lane Pharmacy"/>
    <s v="63 Nabbs Lane"/>
    <m/>
    <s v="Hucknall"/>
    <s v="Nottinghamshire"/>
    <x v="112"/>
    <s v="0115 9641625"/>
    <s v="pharmacy.fl215@nhs.net"/>
    <m/>
    <s v="Mr Qammar Nazir"/>
    <s v="qam@ascenthealthcare.co.uk"/>
    <d v="2008-09-08T00:00:00"/>
    <m/>
    <d v="2015-05-05T00:00:00"/>
    <s v="Yes"/>
    <s v="Awaiting SLA"/>
    <m/>
    <d v="2023-09-07T00:00:00"/>
    <d v="2023-09-07T00:00:00"/>
    <d v="2023-09-07T00:00:00"/>
    <d v="2023-09-07T00:00:00"/>
    <d v="2023-09-07T00:00:00"/>
    <m/>
    <m/>
    <m/>
    <d v="2016-11-15T00:00:00"/>
    <m/>
    <m/>
    <m/>
  </r>
  <r>
    <m/>
    <s v="FL305"/>
    <s v="NHS Nottingham and  Nottinghamshire"/>
    <s v="Nottinghamshire"/>
    <x v="5"/>
    <x v="71"/>
    <s v="Acorn Pharmacy"/>
    <s v="10 Main Road"/>
    <m/>
    <s v="Jacksdale"/>
    <s v="Nottinghamshire"/>
    <x v="113"/>
    <s v="01773 602759"/>
    <s v="pharmacy.fl305@nhs.net"/>
    <m/>
    <m/>
    <m/>
    <d v="2021-12-15T00:00:00"/>
    <m/>
    <d v="2015-05-04T00:00:00"/>
    <s v="Yes"/>
    <m/>
    <m/>
    <m/>
    <m/>
    <m/>
    <m/>
    <m/>
    <m/>
    <m/>
    <m/>
    <d v="2016-11-15T00:00:00"/>
    <m/>
    <m/>
    <m/>
  </r>
  <r>
    <m/>
    <s v="FLC61"/>
    <s v="NHS Nottingham and  Nottinghamshire"/>
    <s v="Nottinghamshire"/>
    <x v="0"/>
    <x v="72"/>
    <s v="Carlton Hill Pharmacy"/>
    <s v="359 Carlton Hill"/>
    <s v="Carlton"/>
    <s v="Nottingham"/>
    <s v="Nottinghamshire"/>
    <x v="114"/>
    <s v="0115 9873660"/>
    <s v="pharmacy.flc61@nhs.net"/>
    <m/>
    <m/>
    <m/>
    <d v="2008-05-01T00:00:00"/>
    <m/>
    <d v="2015-05-06T00:00:00"/>
    <s v="Yes"/>
    <m/>
    <m/>
    <m/>
    <m/>
    <m/>
    <m/>
    <m/>
    <m/>
    <m/>
    <m/>
    <m/>
    <m/>
    <m/>
    <m/>
  </r>
  <r>
    <m/>
    <s v="FLF28"/>
    <s v="NHS Nottingham and  Nottinghamshire"/>
    <s v="Nottinghamshire"/>
    <x v="8"/>
    <x v="44"/>
    <s v="Asda Pharmacy"/>
    <s v="Lombard Street"/>
    <m/>
    <s v="Newark"/>
    <s v="Nottinghamshire"/>
    <x v="115"/>
    <s v="01132 152531"/>
    <s v="pharmacy.flf28@nhs.net"/>
    <s v="asdapharmacycontracts@wbd-uk.com"/>
    <m/>
    <m/>
    <d v="2011-11-14T00:00:00"/>
    <s v="100Hr "/>
    <d v="2012-12-01T00:00:00"/>
    <s v="Yes"/>
    <d v="2023-11-02T00:00:00"/>
    <m/>
    <d v="2023-03-24T00:00:00"/>
    <d v="2023-03-24T00:00:00"/>
    <d v="2023-03-24T00:00:00"/>
    <d v="2023-03-24T00:00:00"/>
    <d v="2023-03-24T00:00:00"/>
    <m/>
    <m/>
    <d v="2022-10-27T00:00:00"/>
    <m/>
    <m/>
    <m/>
    <m/>
  </r>
  <r>
    <m/>
    <s v="FLH78"/>
    <s v="NHS Nottingham and  Nottinghamshire"/>
    <s v="Nottinghamshire"/>
    <x v="7"/>
    <x v="9"/>
    <s v="Boots Pharmacy"/>
    <s v="Northgate Retail Park"/>
    <m/>
    <s v="Newark"/>
    <s v="Nottinghamshire"/>
    <x v="116"/>
    <s v="01636 605405"/>
    <s v="pharmacy.flh78@nhs.net"/>
    <m/>
    <m/>
    <m/>
    <d v="2010-11-09T00:00:00"/>
    <s v="100Hr "/>
    <d v="2015-05-05T00:00:00"/>
    <s v="Yes"/>
    <m/>
    <m/>
    <m/>
    <d v="2023-06-02T00:00:00"/>
    <m/>
    <m/>
    <m/>
    <m/>
    <m/>
    <m/>
    <m/>
    <m/>
    <m/>
    <m/>
  </r>
  <r>
    <m/>
    <s v="FLL23"/>
    <s v="NHS Nottingham and  Nottinghamshire"/>
    <s v="Nottingham City"/>
    <x v="3"/>
    <x v="9"/>
    <s v="Boots Pharmacy"/>
    <s v="594 Mansfield Road"/>
    <s v="Sherwood"/>
    <s v="Nottingham "/>
    <s v="Nottinghamshire"/>
    <x v="117"/>
    <s v="0115 9605482"/>
    <s v="pharmacy.fll23@nhs.net"/>
    <m/>
    <m/>
    <m/>
    <d v="1948-07-03T00:00:00"/>
    <m/>
    <d v="2015-11-09T00:00:00"/>
    <m/>
    <m/>
    <m/>
    <m/>
    <m/>
    <m/>
    <m/>
    <m/>
    <m/>
    <m/>
    <m/>
    <m/>
    <m/>
    <m/>
    <m/>
  </r>
  <r>
    <m/>
    <s v="FLV10"/>
    <s v="NHS Nottingham and  Nottinghamshire"/>
    <s v="Nottinghamshire"/>
    <x v="7"/>
    <x v="9"/>
    <s v="Boots Pharmacy"/>
    <s v="14-15 Stodman Street"/>
    <m/>
    <s v="Newark"/>
    <s v="Nottinghamshire"/>
    <x v="118"/>
    <s v="01636 703489"/>
    <s v="pharmacy.flv10@nhs.net"/>
    <m/>
    <m/>
    <m/>
    <d v="1948-07-03T00:00:00"/>
    <m/>
    <d v="2015-11-17T00:00:00"/>
    <s v="Yes"/>
    <m/>
    <m/>
    <m/>
    <m/>
    <m/>
    <m/>
    <m/>
    <m/>
    <m/>
    <m/>
    <m/>
    <m/>
    <m/>
    <m/>
  </r>
  <r>
    <m/>
    <s v="FLX00"/>
    <s v="NHS Nottingham and  Nottinghamshire"/>
    <s v="Nottingham City"/>
    <x v="3"/>
    <x v="9"/>
    <s v="Boots Pharmacy"/>
    <s v="1-3 Commercial Road"/>
    <s v="Bulwell"/>
    <s v="Nottingham "/>
    <s v="Nottinghamshire"/>
    <x v="119"/>
    <s v="0115 9278057"/>
    <s v="pharmacy.flx00@nhs.net"/>
    <m/>
    <m/>
    <m/>
    <d v="1948-07-04T00:00:00"/>
    <m/>
    <d v="2015-11-16T00:00:00"/>
    <s v="Yes"/>
    <m/>
    <m/>
    <m/>
    <m/>
    <m/>
    <m/>
    <m/>
    <m/>
    <m/>
    <m/>
    <m/>
    <m/>
    <m/>
    <m/>
  </r>
  <r>
    <m/>
    <s v="FM052"/>
    <s v="NHS Nottingham and  Nottinghamshire"/>
    <s v="Nottingham City"/>
    <x v="3"/>
    <x v="7"/>
    <s v="Peak Pharmacy"/>
    <s v="9 Bridgeway Centre"/>
    <s v="The Meadows"/>
    <s v="Nottingham"/>
    <s v="Nottinghamshire"/>
    <x v="120"/>
    <s v="0115 9865526"/>
    <s v="pharmacy.fm052@nhs.net"/>
    <m/>
    <m/>
    <m/>
    <d v="1994-04-06T00:00:00"/>
    <m/>
    <d v="2015-05-07T00:00:00"/>
    <s v="Yes"/>
    <m/>
    <m/>
    <d v="2023-03-30T00:00:00"/>
    <d v="2023-03-30T00:00:00"/>
    <m/>
    <m/>
    <m/>
    <m/>
    <s v="Yes"/>
    <m/>
    <m/>
    <m/>
    <m/>
    <m/>
  </r>
  <r>
    <m/>
    <s v="FM196"/>
    <s v="NHS Nottingham and  Nottinghamshire"/>
    <s v="Nottinghamshire"/>
    <x v="1"/>
    <x v="9"/>
    <s v="Boots Pharmacy"/>
    <s v="46-48 Carolgate"/>
    <m/>
    <s v="Retford"/>
    <s v="Nottinghamshire"/>
    <x v="121"/>
    <s v="01777 703812"/>
    <s v="pharmacy.fm196@nhs.net"/>
    <m/>
    <m/>
    <m/>
    <d v="1981-09-01T00:00:00"/>
    <m/>
    <m/>
    <m/>
    <m/>
    <m/>
    <m/>
    <m/>
    <m/>
    <m/>
    <m/>
    <m/>
    <m/>
    <m/>
    <m/>
    <m/>
    <m/>
    <s v="Transferred from Bassetlaw 01/07/2022"/>
  </r>
  <r>
    <m/>
    <s v="FM303"/>
    <s v="NHS Nottingham and  Nottinghamshire"/>
    <s v="Nottinghamshire"/>
    <x v="6"/>
    <x v="9"/>
    <s v="Boots Pharmacy"/>
    <s v="Giltbrook Retail Park, Ikea Way"/>
    <m/>
    <s v="Giltbrook"/>
    <s v="Nottinghamshire"/>
    <x v="122"/>
    <s v="0115 9386050"/>
    <s v="pharmacy.fm303@nhs.net"/>
    <m/>
    <m/>
    <m/>
    <d v="2009-03-25T00:00:00"/>
    <m/>
    <d v="2009-04-01T00:00:00"/>
    <s v="Yes"/>
    <m/>
    <m/>
    <m/>
    <d v="2023-06-02T00:00:00"/>
    <m/>
    <m/>
    <m/>
    <m/>
    <m/>
    <m/>
    <d v="2016-11-15T00:00:00"/>
    <s v="Out of Town Pharmacy"/>
    <m/>
    <m/>
  </r>
  <r>
    <m/>
    <s v="FM387"/>
    <s v="NHS Nottingham and  Nottinghamshire"/>
    <s v="Nottinghamshire"/>
    <x v="4"/>
    <x v="73"/>
    <s v="LP Pharmacy"/>
    <s v="Unit 3, Shopping Centre, Compton Acres"/>
    <s v="West Bridgford"/>
    <s v="Nottingham"/>
    <s v="Nottinghamshire"/>
    <x v="123"/>
    <s v="0115 9455256"/>
    <s v="pharmacy.fm387@nhs.net"/>
    <m/>
    <m/>
    <m/>
    <d v="1990-01-01T00:00:00"/>
    <m/>
    <d v="2015-11-12T00:00:00"/>
    <m/>
    <m/>
    <m/>
    <d v="2023-09-12T00:00:00"/>
    <d v="2023-09-12T00:00:00"/>
    <d v="2023-09-12T00:00:00"/>
    <d v="2023-09-12T00:00:00"/>
    <d v="2023-09-12T00:00:00"/>
    <m/>
    <m/>
    <m/>
    <m/>
    <m/>
    <m/>
    <m/>
  </r>
  <r>
    <m/>
    <s v="FM502"/>
    <s v="NHS Nottingham and  Nottinghamshire"/>
    <s v="Nottinghamshire"/>
    <x v="5"/>
    <x v="44"/>
    <s v="Asda Pharmacy"/>
    <s v="Priestsic Road  "/>
    <m/>
    <s v="Sutton in Ashfield"/>
    <s v="Nottinghamshire"/>
    <x v="124"/>
    <s v="01623 516222"/>
    <s v="pharmacy.fm502@nhs.net"/>
    <s v="asdapharmacycontracts@wbd-uk.com"/>
    <m/>
    <m/>
    <d v="2007-09-10T00:00:00"/>
    <s v="100Hr "/>
    <d v="2015-11-18T00:00:00"/>
    <s v="Yes"/>
    <d v="2023-11-02T00:00:00"/>
    <m/>
    <d v="2023-03-24T00:00:00"/>
    <d v="2023-03-24T00:00:00"/>
    <d v="2023-03-24T00:00:00"/>
    <d v="2023-03-24T00:00:00"/>
    <d v="2023-03-24T00:00:00"/>
    <m/>
    <m/>
    <d v="2022-10-27T00:00:00"/>
    <m/>
    <m/>
    <m/>
    <m/>
  </r>
  <r>
    <m/>
    <s v="FM537"/>
    <s v="NHS Nottingham and  Nottinghamshire"/>
    <s v="Nottinghamshire"/>
    <x v="7"/>
    <x v="16"/>
    <s v="Well"/>
    <s v="31 Main Street, Balderton"/>
    <m/>
    <s v="Newark"/>
    <s v="Nottinghamshire"/>
    <x v="125"/>
    <s v="01636 705860"/>
    <s v="pharmacy.fm537@nhs.net"/>
    <s v="wellpharmacyservices@well.co.uk "/>
    <m/>
    <m/>
    <d v="2008-03-01T00:00:00"/>
    <m/>
    <d v="2015-11-17T00:00:00"/>
    <s v="Yes"/>
    <m/>
    <m/>
    <m/>
    <m/>
    <m/>
    <m/>
    <m/>
    <m/>
    <m/>
    <m/>
    <m/>
    <m/>
    <m/>
    <m/>
  </r>
  <r>
    <m/>
    <m/>
    <m/>
    <m/>
    <x v="2"/>
    <x v="74"/>
    <m/>
    <m/>
    <m/>
    <m/>
    <m/>
    <x v="126"/>
    <m/>
    <m/>
    <m/>
    <m/>
    <m/>
    <m/>
    <m/>
    <m/>
    <m/>
    <m/>
    <m/>
    <m/>
    <m/>
    <m/>
    <m/>
    <m/>
    <m/>
    <m/>
    <m/>
    <m/>
    <m/>
    <m/>
    <m/>
  </r>
  <r>
    <m/>
    <s v="FMD46"/>
    <s v="NHS Nottingham and  Nottinghamshire"/>
    <s v="Nottingham City"/>
    <x v="3"/>
    <x v="75"/>
    <s v="Radford Road Pharmacy"/>
    <s v="544 Radford Road"/>
    <s v="New Basford"/>
    <s v="Nottingham "/>
    <s v="Nottinghamshire"/>
    <x v="127"/>
    <s v="0115 9782336"/>
    <s v="pharmacy.fmd46@nhs.net"/>
    <m/>
    <m/>
    <m/>
    <d v="2006-04-28T00:00:00"/>
    <m/>
    <d v="2015-11-09T00:00:00"/>
    <s v="Yes"/>
    <m/>
    <m/>
    <d v="2023-06-20T00:00:00"/>
    <d v="2023-06-20T00:00:00"/>
    <d v="2023-05-10T00:00:00"/>
    <d v="2023-05-11T00:00:00"/>
    <d v="2023-05-12T00:00:00"/>
    <m/>
    <m/>
    <m/>
    <m/>
    <m/>
    <m/>
    <m/>
  </r>
  <r>
    <m/>
    <s v="FME59"/>
    <s v="NHS Nottingham and  Nottinghamshire"/>
    <s v="Nottingham City"/>
    <x v="3"/>
    <x v="44"/>
    <s v="Asda Pharmacy"/>
    <s v="Radford Road"/>
    <s v="Hyson Green"/>
    <s v="Nottingham "/>
    <s v="Nottinghamshire"/>
    <x v="128"/>
    <s v="0115 9002510"/>
    <s v="pharmacy.fme59@nhs.net"/>
    <s v="asdapharmacycontracts@wbd-uk.com"/>
    <m/>
    <m/>
    <d v="1999-04-01T00:00:00"/>
    <m/>
    <d v="2015-11-22T00:00:00"/>
    <s v="Yes"/>
    <d v="2023-11-02T00:00:00"/>
    <m/>
    <d v="2023-03-24T00:00:00"/>
    <d v="2023-03-24T00:00:00"/>
    <d v="2023-03-24T00:00:00"/>
    <d v="2023-03-24T00:00:00"/>
    <d v="2023-03-24T00:00:00"/>
    <m/>
    <m/>
    <d v="2022-10-27T00:00:00"/>
    <m/>
    <m/>
    <m/>
    <m/>
  </r>
  <r>
    <m/>
    <s v="FMF17"/>
    <s v="NHS Nottingham and  Nottinghamshire"/>
    <s v="Nottinghamshire"/>
    <x v="5"/>
    <x v="76"/>
    <s v="Mansfield Woodhouse Pharmacy"/>
    <s v="12 High Street"/>
    <m/>
    <s v="Mansfield Woodhouse"/>
    <s v="Nottinghamshire"/>
    <x v="80"/>
    <s v="01623 636391"/>
    <s v="mansfieldwoodhousepharmacy@gmail.com"/>
    <m/>
    <s v="Mr Qammar Nazir"/>
    <s v="qam@ascenthealthcare.co.uk"/>
    <d v="2023-06-28T00:00:00"/>
    <m/>
    <d v="2015-05-20T00:00:00"/>
    <s v="Yes"/>
    <m/>
    <m/>
    <m/>
    <m/>
    <m/>
    <m/>
    <m/>
    <m/>
    <m/>
    <m/>
    <m/>
    <m/>
    <m/>
    <m/>
  </r>
  <r>
    <m/>
    <s v="FMG21"/>
    <s v="NHS Nottingham and  Nottinghamshire"/>
    <s v="Nottinghamshire"/>
    <x v="5"/>
    <x v="77"/>
    <s v=" Oza Pharmacy Ltd"/>
    <s v="50 Lowmoor Road"/>
    <m/>
    <s v="Kirkby in Ashfield"/>
    <s v="Nottinghamshire"/>
    <x v="87"/>
    <s v="01623 750678"/>
    <s v="pharmacy.fmg21@nhs.net"/>
    <m/>
    <m/>
    <m/>
    <d v="2022-04-01T00:00:00"/>
    <m/>
    <d v="2015-01-01T00:00:00"/>
    <s v="Yes"/>
    <m/>
    <m/>
    <d v="2023-08-28T00:00:00"/>
    <d v="2023-08-28T00:00:00"/>
    <d v="2023-08-28T00:00:00"/>
    <d v="2023-08-28T00:00:00"/>
    <d v="2023-08-28T00:00:00"/>
    <m/>
    <m/>
    <m/>
    <m/>
    <m/>
    <m/>
    <m/>
  </r>
  <r>
    <m/>
    <s v="FMK43"/>
    <s v="NHS Nottingham and  Nottinghamshire"/>
    <s v="Nottinghamshire"/>
    <x v="0"/>
    <x v="78"/>
    <s v="Singhs Pharmacy"/>
    <s v="77 High Street"/>
    <s v="Arnold"/>
    <s v="Nottingham"/>
    <s v="Nottinghamshire"/>
    <x v="129"/>
    <s v="0115 9262208"/>
    <s v="pharmacy.fmk43@nhs.net"/>
    <m/>
    <m/>
    <m/>
    <d v="1984-11-26T00:00:00"/>
    <m/>
    <d v="2015-11-09T00:00:00"/>
    <s v="Yes"/>
    <m/>
    <m/>
    <m/>
    <m/>
    <m/>
    <m/>
    <m/>
    <m/>
    <m/>
    <m/>
    <m/>
    <m/>
    <m/>
    <m/>
  </r>
  <r>
    <m/>
    <s v="FMQ15"/>
    <s v="NHS Nottingham and  Nottinghamshire"/>
    <s v="Nottinghamshire"/>
    <x v="5"/>
    <x v="16"/>
    <s v="Well"/>
    <s v="130-132 Forest Road"/>
    <m/>
    <s v="Annesley Woodhouse"/>
    <s v="Nottinghamshire"/>
    <x v="130"/>
    <s v="01623 751410"/>
    <s v="pharmacy.fmq15@nhs.net"/>
    <s v="wellpharmacyservices@well.co.uk "/>
    <m/>
    <m/>
    <d v="2001-02-01T00:00:00"/>
    <m/>
    <d v="2016-03-03T00:00:00"/>
    <s v="Yes"/>
    <m/>
    <m/>
    <m/>
    <m/>
    <m/>
    <m/>
    <m/>
    <m/>
    <m/>
    <m/>
    <d v="2016-11-15T00:00:00"/>
    <m/>
    <m/>
    <m/>
  </r>
  <r>
    <m/>
    <s v="FMQ46"/>
    <s v="NHS Nottingham and  Nottinghamshire"/>
    <s v="Nottinghamshire"/>
    <x v="0"/>
    <x v="54"/>
    <s v="Harts Chemist "/>
    <s v="106-110 Watnall Road"/>
    <m/>
    <s v="Hucknall"/>
    <s v="Nottinghamshire"/>
    <x v="131"/>
    <s v="0115 9637612"/>
    <s v="pharmacy.fmq46@nhs.net"/>
    <m/>
    <m/>
    <m/>
    <d v="1993-11-15T00:00:00"/>
    <m/>
    <d v="2015-05-11T00:00:00"/>
    <m/>
    <d v="2023-07-24T00:00:00"/>
    <m/>
    <d v="2023-06-15T00:00:00"/>
    <d v="2023-06-15T00:00:00"/>
    <d v="2023-06-14T00:00:00"/>
    <d v="2023-06-14T00:00:00"/>
    <d v="2023-06-14T00:00:00"/>
    <d v="2023-06-14T00:00:00"/>
    <m/>
    <m/>
    <m/>
    <m/>
    <m/>
    <m/>
  </r>
  <r>
    <m/>
    <s v="FMR24"/>
    <s v="NHS Nottingham and  Nottinghamshire"/>
    <s v="Nottingham City"/>
    <x v="3"/>
    <x v="79"/>
    <s v="Day Night Pharmacy Ltd"/>
    <s v="116 Southchurch Drive"/>
    <s v="Clifton"/>
    <s v="Nottingham "/>
    <s v="Nottinghamshire"/>
    <x v="132"/>
    <s v="0115 9212777"/>
    <s v="pharmacy.fmr24@nhs.net"/>
    <s v="khalill.chaudhery@nhs.net "/>
    <m/>
    <m/>
    <d v="2011-07-25T00:00:00"/>
    <s v="100Hr "/>
    <d v="2015-05-11T00:00:00"/>
    <m/>
    <m/>
    <m/>
    <m/>
    <m/>
    <m/>
    <m/>
    <m/>
    <m/>
    <m/>
    <m/>
    <m/>
    <m/>
    <m/>
    <m/>
  </r>
  <r>
    <m/>
    <s v="FMT00"/>
    <s v="NHS Nottingham and  Nottinghamshire"/>
    <s v="Nottinghamshire"/>
    <x v="5"/>
    <x v="42"/>
    <s v="Superdrug Pharmacy"/>
    <s v="14-18 Stockwell Gate"/>
    <m/>
    <s v="Mansfield"/>
    <s v="Nottinghamshire"/>
    <x v="133"/>
    <s v="01623 623315"/>
    <s v="pharmacy.fmt00@nhs.net"/>
    <m/>
    <m/>
    <m/>
    <d v="1996-08-12T00:00:00"/>
    <m/>
    <d v="2015-11-06T00:00:00"/>
    <m/>
    <m/>
    <m/>
    <m/>
    <m/>
    <m/>
    <m/>
    <m/>
    <m/>
    <m/>
    <m/>
    <m/>
    <m/>
    <m/>
    <m/>
  </r>
  <r>
    <m/>
    <s v="FMX90"/>
    <s v="NHS Nottingham and  Nottinghamshire"/>
    <s v="Nottinghamshire"/>
    <x v="1"/>
    <x v="14"/>
    <s v="TESCO INSTORE PHARMACY"/>
    <s v="Gateford Road"/>
    <m/>
    <s v="Worksop"/>
    <s v="Nottinghamshire"/>
    <x v="134"/>
    <s v="0345 677 9745"/>
    <s v="pharmacy.fmx90@nhs.net"/>
    <m/>
    <m/>
    <m/>
    <d v="1993-12-17T00:00:00"/>
    <m/>
    <m/>
    <m/>
    <m/>
    <m/>
    <m/>
    <m/>
    <m/>
    <m/>
    <m/>
    <m/>
    <m/>
    <m/>
    <m/>
    <m/>
    <m/>
    <s v="Transferred from Bassetlaw 01/07/2022"/>
  </r>
  <r>
    <m/>
    <s v="FN220"/>
    <s v="NHS Nottingham and  Nottinghamshire"/>
    <s v="Nottinghamshire"/>
    <x v="6"/>
    <x v="9"/>
    <s v="Boots Pharmacy"/>
    <s v="2 Church Street"/>
    <s v="Stapleford"/>
    <s v="Nottingham"/>
    <s v="Nottinghamshire"/>
    <x v="135"/>
    <s v="0115 9391589"/>
    <s v="pharmacy.fn220@nhs.net"/>
    <m/>
    <m/>
    <m/>
    <d v="1992-01-01T00:00:00"/>
    <m/>
    <d v="2014-05-01T00:00:00"/>
    <s v="Yes "/>
    <m/>
    <m/>
    <m/>
    <m/>
    <m/>
    <m/>
    <m/>
    <m/>
    <m/>
    <m/>
    <m/>
    <m/>
    <m/>
    <m/>
  </r>
  <r>
    <m/>
    <s v="FN288"/>
    <s v="NHS Nottingham and  Nottinghamshire"/>
    <s v="Nottinghamshire"/>
    <x v="6"/>
    <x v="64"/>
    <s v="Abbey Pharmacy"/>
    <s v="63 Central Avenue"/>
    <s v="Beeston"/>
    <s v="Nottingham"/>
    <s v="Nottinghamshire"/>
    <x v="136"/>
    <s v="0115 9254522"/>
    <s v="pharmacy.fn288@nhs.net"/>
    <m/>
    <m/>
    <m/>
    <d v="1987-11-01T00:00:00"/>
    <m/>
    <d v="2015-05-08T00:00:00"/>
    <s v="Yes"/>
    <m/>
    <m/>
    <m/>
    <m/>
    <m/>
    <m/>
    <m/>
    <m/>
    <m/>
    <m/>
    <m/>
    <m/>
    <m/>
    <m/>
  </r>
  <r>
    <m/>
    <s v="FFG62"/>
    <s v="NHS Nottingham and  Nottinghamshire"/>
    <s v="Nottingham City"/>
    <x v="3"/>
    <x v="80"/>
    <s v="Mary Potter Pharmacy"/>
    <s v="Mary Potter Centre"/>
    <s v="Hyson Green"/>
    <s v="Nottingham "/>
    <s v="Nottinghamshire"/>
    <x v="137"/>
    <s v="0115 9789029"/>
    <s v="pharmacy.ffg62@nhs.net"/>
    <m/>
    <s v="Raza Ali"/>
    <s v="raza.ali@nhs.net"/>
    <d v="2023-11-01T00:00:00"/>
    <m/>
    <d v="2005-06-25T00:00:00"/>
    <s v="Yes"/>
    <m/>
    <m/>
    <d v="2023-05-31T00:00:00"/>
    <d v="2023-05-31T00:00:00"/>
    <d v="2023-05-31T00:00:00"/>
    <d v="2023-05-31T00:00:00"/>
    <d v="2023-05-31T00:00:00"/>
    <m/>
    <m/>
    <m/>
    <m/>
    <m/>
    <m/>
    <m/>
  </r>
  <r>
    <m/>
    <s v="FN473"/>
    <s v="NHS Nottingham and  Nottinghamshire"/>
    <s v="Nottinghamshire"/>
    <x v="5"/>
    <x v="81"/>
    <s v="Orchard Pharmacy"/>
    <s v="Orchard Medical Stockwell Gate _x000a_"/>
    <m/>
    <s v="Mansfield "/>
    <s v="Nottinghamshire"/>
    <x v="138"/>
    <s v="01623 656586"/>
    <s v="pharmacy.fn473@nhs.net"/>
    <m/>
    <m/>
    <m/>
    <d v="2013-07-20T00:00:00"/>
    <s v="100Hr "/>
    <d v="2013-10-14T00:00:00"/>
    <m/>
    <m/>
    <m/>
    <d v="2023-05-01T00:00:00"/>
    <d v="2023-05-01T00:00:00"/>
    <d v="2023-05-01T00:00:00"/>
    <d v="2023-05-01T00:00:00"/>
    <d v="2023-05-01T00:00:00"/>
    <d v="2023-03-31T00:00:00"/>
    <m/>
    <m/>
    <m/>
    <m/>
    <m/>
    <m/>
  </r>
  <r>
    <m/>
    <s v="FN669"/>
    <s v="NHS Nottingham and  Nottinghamshire"/>
    <s v="Nottinghamshire"/>
    <x v="6"/>
    <x v="16"/>
    <s v="Well"/>
    <s v="Stapleford Care Centre, Church Street"/>
    <s v="Stapleford"/>
    <s v="Nottingham"/>
    <s v="Nottinghamshire"/>
    <x v="139"/>
    <s v="0115 9490905"/>
    <s v="pharmacy.fn669@nhs.net"/>
    <s v="wellpharmacyservices@well.co.uk "/>
    <m/>
    <m/>
    <d v="2006-04-03T00:00:00"/>
    <s v="100Hr "/>
    <d v="2016-01-18T00:00:00"/>
    <s v="Yes"/>
    <s v="Awaiting SLA"/>
    <m/>
    <m/>
    <m/>
    <m/>
    <m/>
    <m/>
    <m/>
    <m/>
    <m/>
    <m/>
    <m/>
    <m/>
    <m/>
  </r>
  <r>
    <m/>
    <s v="FNH80"/>
    <s v="NHS Nottingham and  Nottinghamshire"/>
    <s v="Nottinghamshire"/>
    <x v="1"/>
    <x v="1"/>
    <s v="Ordsall Pharmacy"/>
    <s v="1A Welbeck Road"/>
    <s v="Ordsall"/>
    <s v="Retford"/>
    <s v="Nottinghamshire"/>
    <x v="140"/>
    <s v="01777 869707"/>
    <s v="pharmacy.fnh80@nhs.net"/>
    <m/>
    <m/>
    <m/>
    <d v="2014-02-03T00:00:00"/>
    <m/>
    <m/>
    <m/>
    <m/>
    <m/>
    <m/>
    <m/>
    <m/>
    <m/>
    <m/>
    <m/>
    <m/>
    <m/>
    <m/>
    <m/>
    <m/>
    <s v="Transferred from Bassetlaw 01/07/2022"/>
  </r>
  <r>
    <m/>
    <s v="FNP89"/>
    <s v="NHS Nottingham and  Nottinghamshire"/>
    <s v="Nottinghamshire"/>
    <x v="6"/>
    <x v="16"/>
    <s v="Well"/>
    <s v="81 Bramcote Lane"/>
    <s v="Chilwell"/>
    <s v="Nottingham"/>
    <s v="Nottinghamshire"/>
    <x v="141"/>
    <s v="0115 9256607"/>
    <s v="pharmacy.fnp89@nhs.net"/>
    <s v="wellpharmacyservices@well.co.uk "/>
    <m/>
    <m/>
    <d v="2008-03-01T00:00:00"/>
    <m/>
    <d v="2016-03-04T00:00:00"/>
    <s v="Yes"/>
    <m/>
    <m/>
    <m/>
    <m/>
    <m/>
    <m/>
    <m/>
    <m/>
    <m/>
    <m/>
    <m/>
    <m/>
    <m/>
    <m/>
  </r>
  <r>
    <m/>
    <s v="FP158"/>
    <s v="NHS Nottingham and  Nottinghamshire"/>
    <s v="Nottinghamshire"/>
    <x v="7"/>
    <x v="16"/>
    <s v="Well"/>
    <s v="Crown Farm Medical centre, Crown Farm Way"/>
    <m/>
    <s v="Forest Town"/>
    <s v="Nottinghamshire"/>
    <x v="142"/>
    <s v="01623 623222"/>
    <s v="pharmacy.fp158@nhs.net"/>
    <s v="wellpharmacyservices@well.co.uk "/>
    <m/>
    <m/>
    <d v="2008-03-01T00:00:00"/>
    <m/>
    <d v="2016-03-03T00:00:00"/>
    <s v="Yes"/>
    <m/>
    <m/>
    <m/>
    <m/>
    <m/>
    <m/>
    <m/>
    <m/>
    <m/>
    <m/>
    <m/>
    <m/>
    <m/>
    <m/>
  </r>
  <r>
    <m/>
    <s v="FP250"/>
    <s v="NHS Nottingham and  Nottinghamshire"/>
    <s v="Nottinghamshire"/>
    <x v="6"/>
    <x v="82"/>
    <s v="West Point Pharmacy"/>
    <s v="Unit 5, West Point Shopping Centre, Ransom Road"/>
    <s v="Chilwell"/>
    <s v="Nottingham"/>
    <s v="Nottinghamshire"/>
    <x v="143"/>
    <s v="0115 9736620"/>
    <s v="pharmacy.fp250@nhs.net"/>
    <m/>
    <m/>
    <m/>
    <d v="1998-03-02T00:00:00"/>
    <m/>
    <d v="2015-05-29T00:00:00"/>
    <s v="Yes"/>
    <m/>
    <m/>
    <d v="2023-06-30T00:00:00"/>
    <d v="2023-06-30T00:00:00"/>
    <d v="2023-06-23T00:00:00"/>
    <d v="2023-06-23T00:00:00"/>
    <d v="2023-06-23T00:00:00"/>
    <m/>
    <m/>
    <m/>
    <m/>
    <m/>
    <m/>
    <m/>
  </r>
  <r>
    <m/>
    <s v="FP283"/>
    <s v="NHS Nottingham and  Nottinghamshire"/>
    <s v="Nottinghamshire"/>
    <x v="6"/>
    <x v="16"/>
    <s v="Well"/>
    <s v="2a Church Walk"/>
    <s v="Eastwood"/>
    <s v="Nottingham"/>
    <s v="Nottinghamshire"/>
    <x v="144"/>
    <s v="01773 713283"/>
    <s v="pharmacy.fp283@nhs.net"/>
    <s v="wellpharmacyservices@well.co.uk "/>
    <m/>
    <m/>
    <d v="2001-04-01T00:00:00"/>
    <m/>
    <d v="2016-03-04T00:00:00"/>
    <s v="Yes"/>
    <m/>
    <m/>
    <m/>
    <m/>
    <m/>
    <m/>
    <m/>
    <m/>
    <m/>
    <m/>
    <m/>
    <m/>
    <m/>
    <m/>
  </r>
  <r>
    <m/>
    <s v="FP697"/>
    <s v="NHS Nottingham and  Nottinghamshire"/>
    <s v="Nottinghamshire"/>
    <x v="5"/>
    <x v="9"/>
    <s v="Boots Pharmacy"/>
    <s v="35 Idlewells Shopping Centre"/>
    <m/>
    <s v="Sutton in Ashfield"/>
    <s v="Nottinghamshire"/>
    <x v="145"/>
    <s v="01623 554094"/>
    <s v="pharmacy.fp697@nhs.net"/>
    <m/>
    <m/>
    <m/>
    <d v="1971-11-11T00:00:00"/>
    <m/>
    <d v="2015-11-09T00:00:00"/>
    <s v="Yes"/>
    <m/>
    <m/>
    <m/>
    <m/>
    <m/>
    <m/>
    <m/>
    <m/>
    <m/>
    <m/>
    <m/>
    <m/>
    <m/>
    <m/>
  </r>
  <r>
    <m/>
    <s v="FPG00"/>
    <s v="NHS Nottingham and  Nottinghamshire"/>
    <s v="Nottingham City"/>
    <x v="3"/>
    <x v="83"/>
    <s v="Ascent Pharmacy"/>
    <s v="682 Mansfield Road"/>
    <m/>
    <s v="Nottingham "/>
    <s v="Nottinghamshire"/>
    <x v="146"/>
    <s v="0115 9604512"/>
    <s v="pharmacy.fpg00@nhs.net"/>
    <m/>
    <s v="Mr Qammar Nazir"/>
    <s v="qam@ascenthealthcare.co.uk"/>
    <d v="1998-01-01T00:00:00"/>
    <m/>
    <d v="2016-01-18T00:00:00"/>
    <s v="Yes"/>
    <m/>
    <m/>
    <m/>
    <m/>
    <m/>
    <m/>
    <m/>
    <m/>
    <m/>
    <m/>
    <m/>
    <m/>
    <m/>
    <m/>
  </r>
  <r>
    <m/>
    <s v="FPH67"/>
    <s v="NHS Nottingham and  Nottinghamshire"/>
    <s v="Nottinghamshire"/>
    <x v="5"/>
    <x v="7"/>
    <s v="Peak Pharmacy"/>
    <s v="49 Brook Street"/>
    <m/>
    <s v="Sutton in Ashfield"/>
    <s v="Nottinghamshire"/>
    <x v="147"/>
    <s v="01623 511303"/>
    <s v="pharmacy.fph67@nhs.net"/>
    <m/>
    <m/>
    <m/>
    <d v="1977-01-01T00:00:00"/>
    <m/>
    <d v="2015-05-07T00:00:00"/>
    <s v="Yes"/>
    <m/>
    <m/>
    <d v="2023-03-30T00:00:00"/>
    <d v="2023-03-30T00:00:00"/>
    <m/>
    <m/>
    <m/>
    <m/>
    <m/>
    <m/>
    <m/>
    <m/>
    <m/>
    <m/>
  </r>
  <r>
    <m/>
    <s v="FPK97"/>
    <s v="NHS Nottingham and  Nottinghamshire"/>
    <s v="Nottingham City"/>
    <x v="3"/>
    <x v="9"/>
    <s v="Boots Pharmacy"/>
    <s v="164 Bramcote Lane"/>
    <s v="Wollaton"/>
    <s v="Nottingham "/>
    <s v="Nottinghamshire"/>
    <x v="148"/>
    <s v="0115 9281048"/>
    <s v="pharmacy.fpk97@nhs.net"/>
    <m/>
    <m/>
    <m/>
    <d v="2007-01-02T00:00:00"/>
    <m/>
    <d v="2015-04-01T00:00:00"/>
    <s v="Yes"/>
    <m/>
    <m/>
    <m/>
    <m/>
    <m/>
    <m/>
    <m/>
    <m/>
    <m/>
    <m/>
    <m/>
    <m/>
    <m/>
    <m/>
  </r>
  <r>
    <m/>
    <s v="FQ033"/>
    <s v="NHS Nottingham and  Nottinghamshire"/>
    <s v="Nottinghamshire"/>
    <x v="6"/>
    <x v="14"/>
    <s v="TESCO INSTORE PHARMACY"/>
    <s v="Swiney Way"/>
    <s v="Toton"/>
    <s v="Nottingham"/>
    <s v="Nottinghamshire"/>
    <x v="149"/>
    <s v="0345 6779804"/>
    <s v="pharmacy.fq033@nhs.net"/>
    <m/>
    <m/>
    <m/>
    <d v="2007-05-01T00:00:00"/>
    <m/>
    <d v="2015-06-25T00:00:00"/>
    <s v="Yes"/>
    <m/>
    <m/>
    <m/>
    <m/>
    <m/>
    <m/>
    <m/>
    <m/>
    <m/>
    <m/>
    <m/>
    <m/>
    <m/>
    <m/>
  </r>
  <r>
    <m/>
    <s v="FQ070"/>
    <s v="NHS Nottingham and  Nottinghamshire"/>
    <s v="Nottinghamshire"/>
    <x v="7"/>
    <x v="10"/>
    <s v="Jhoots Pharmacy"/>
    <s v="1 Robin Hood Walk"/>
    <m/>
    <s v="Newark"/>
    <s v="Nottinghamshire"/>
    <x v="150"/>
    <s v="01636 703709"/>
    <s v="pharmacy.fq070@nhs.net"/>
    <s v="services@jhootspharmacy.com_x000a_operations@jhootspharmacy.com"/>
    <m/>
    <m/>
    <d v="2018-07-05T00:00:00"/>
    <m/>
    <d v="2015-05-20T00:00:00"/>
    <s v="Yes"/>
    <m/>
    <m/>
    <d v="2023-05-10T00:00:00"/>
    <d v="2023-05-10T00:00:00"/>
    <d v="2023-05-10T00:00:00"/>
    <d v="2023-05-10T00:00:00"/>
    <d v="2023-05-10T00:00:00"/>
    <m/>
    <m/>
    <m/>
    <m/>
    <m/>
    <m/>
    <m/>
  </r>
  <r>
    <m/>
    <s v="FQ176"/>
    <s v="NHS Nottingham and  Nottinghamshire"/>
    <s v="Nottingham City"/>
    <x v="3"/>
    <x v="84"/>
    <s v="Late Night Pharmacy"/>
    <s v="69 Sneinton Dale"/>
    <s v="Sneinton"/>
    <s v="Nottingham "/>
    <s v="Nottinghamshire"/>
    <x v="151"/>
    <s v="0115 9859624"/>
    <s v="pharmacy.fq176@nhs.net"/>
    <m/>
    <m/>
    <m/>
    <d v="1980-11-14T00:00:00"/>
    <m/>
    <d v="2015-11-21T00:00:00"/>
    <s v="Yes"/>
    <m/>
    <m/>
    <m/>
    <m/>
    <m/>
    <m/>
    <m/>
    <m/>
    <m/>
    <m/>
    <m/>
    <m/>
    <m/>
    <m/>
  </r>
  <r>
    <m/>
    <s v="FQ318"/>
    <s v="NHS Nottingham and  Nottinghamshire"/>
    <s v="Nottingham City"/>
    <x v="3"/>
    <x v="85"/>
    <s v="Midlands Pharmacy "/>
    <s v="Office 4 Courtyard Business"/>
    <s v=" Southwold Drive"/>
    <s v="Wollaton"/>
    <s v="Nottinghamshire"/>
    <x v="152"/>
    <s v="0115 9282444"/>
    <s v="pharmacy.fq318@nhs.net"/>
    <m/>
    <m/>
    <m/>
    <d v="2013-07-03T00:00:00"/>
    <s v="DSP"/>
    <d v="2016-02-10T00:00:00"/>
    <m/>
    <m/>
    <m/>
    <m/>
    <m/>
    <m/>
    <m/>
    <m/>
    <m/>
    <m/>
    <m/>
    <m/>
    <m/>
    <m/>
    <m/>
  </r>
  <r>
    <m/>
    <s v="FQ546"/>
    <s v="NHS Nottingham and  Nottinghamshire"/>
    <s v="Nottinghamshire"/>
    <x v="0"/>
    <x v="86"/>
    <s v="Westdale Pharmacy"/>
    <s v="354 Westdale Lane"/>
    <s v="Mapperley"/>
    <s v="Nottingham"/>
    <s v="Nottinghamshire"/>
    <x v="153"/>
    <s v="0115 9606836"/>
    <s v="pharmacy.fq546@nhs.net"/>
    <m/>
    <m/>
    <m/>
    <d v="2012-04-27T00:00:00"/>
    <s v="100Hr "/>
    <d v="2005-05-27T00:00:00"/>
    <m/>
    <m/>
    <m/>
    <m/>
    <m/>
    <m/>
    <m/>
    <m/>
    <m/>
    <m/>
    <m/>
    <m/>
    <m/>
    <m/>
    <m/>
  </r>
  <r>
    <m/>
    <s v="FQ603"/>
    <s v="NHS Nottingham and  Nottinghamshire"/>
    <s v="Nottinghamshire"/>
    <x v="6"/>
    <x v="87"/>
    <s v="Brinsley Pharmacy"/>
    <s v="1 Brynsmoor Road"/>
    <s v="Brinsley"/>
    <s v="Nottingham"/>
    <s v="Nottinghamshire"/>
    <x v="154"/>
    <s v="01773 714150"/>
    <s v="pharmacy.fq603@nhs.net"/>
    <m/>
    <m/>
    <m/>
    <d v="2018-04-05T00:00:00"/>
    <m/>
    <d v="2015-04-01T00:00:00"/>
    <s v="Yes"/>
    <m/>
    <m/>
    <d v="2023-03-30T00:00:00"/>
    <d v="2023-03-30T00:00:00"/>
    <d v="2023-03-30T00:00:00"/>
    <d v="2023-03-30T00:00:00"/>
    <d v="2023-03-30T00:00:00"/>
    <d v="2023-03-30T00:00:00"/>
    <m/>
    <m/>
    <d v="2016-11-15T00:00:00"/>
    <m/>
    <m/>
    <m/>
  </r>
  <r>
    <m/>
    <s v="FQ820"/>
    <s v="NHS Nottingham and  Nottinghamshire"/>
    <s v="Nottinghamshire"/>
    <x v="4"/>
    <x v="16"/>
    <s v="Well"/>
    <s v="22a Main Road"/>
    <m/>
    <s v="Radcliffe-on-Trent"/>
    <s v="Nottinghamshire"/>
    <x v="155"/>
    <s v="0115 9333184"/>
    <s v="pharmacy.fq820@nhs.net"/>
    <s v="wellpharmacyservices@well.co.uk "/>
    <m/>
    <m/>
    <d v="2008-03-01T00:00:00"/>
    <m/>
    <d v="2016-02-24T00:00:00"/>
    <s v="Yes"/>
    <m/>
    <m/>
    <m/>
    <m/>
    <m/>
    <m/>
    <m/>
    <m/>
    <m/>
    <m/>
    <m/>
    <m/>
    <m/>
    <m/>
  </r>
  <r>
    <m/>
    <s v="FQD45"/>
    <s v="NHS Nottingham and  Nottinghamshire"/>
    <s v="Nottinghamshire"/>
    <x v="0"/>
    <x v="88"/>
    <s v="Dosette Pharmacy"/>
    <s v="Sherbrook Business Centre, Sherbrook Road"/>
    <s v="Daybrook"/>
    <s v="Nottingham"/>
    <s v="Nottinghamshire"/>
    <x v="156"/>
    <s v="0115 837 3098"/>
    <s v="pharmacy.fqd45@nhs.net"/>
    <m/>
    <m/>
    <m/>
    <d v="2017-06-12T00:00:00"/>
    <s v="DSP"/>
    <s v="N/A"/>
    <m/>
    <m/>
    <m/>
    <m/>
    <m/>
    <m/>
    <m/>
    <m/>
    <m/>
    <m/>
    <m/>
    <m/>
    <m/>
    <m/>
    <m/>
  </r>
  <r>
    <m/>
    <s v="FQE29"/>
    <s v="NHS Nottingham and  Nottinghamshire"/>
    <s v="Nottinghamshire"/>
    <x v="5"/>
    <x v="16"/>
    <s v="Well"/>
    <s v="137 Nottingham Road"/>
    <m/>
    <s v="Selston"/>
    <s v="Nottinghamshire"/>
    <x v="157"/>
    <s v="01773 810522"/>
    <s v="pharmacy.fqe29@nhs.net"/>
    <s v="wellpharmacyservices@well.co.uk "/>
    <m/>
    <m/>
    <d v="1998-07-16T00:00:00"/>
    <m/>
    <d v="2016-01-18T00:00:00"/>
    <s v="Yes"/>
    <m/>
    <m/>
    <m/>
    <m/>
    <m/>
    <m/>
    <m/>
    <m/>
    <m/>
    <m/>
    <m/>
    <m/>
    <m/>
    <m/>
  </r>
  <r>
    <m/>
    <s v="FQK48"/>
    <s v="NHS Nottingham and  Nottinghamshire"/>
    <s v="Nottinghamshire"/>
    <x v="4"/>
    <x v="89"/>
    <s v="Edwalton Pharmacy"/>
    <s v="40 Earlswood Drive"/>
    <m/>
    <s v="Edwalton"/>
    <s v="Nottinghamshire"/>
    <x v="158"/>
    <s v="0115 945 2657"/>
    <s v="pharmacy.fqk48@nhs.net"/>
    <m/>
    <m/>
    <m/>
    <d v="2014-04-01T00:00:00"/>
    <m/>
    <d v="2017-03-03T00:00:00"/>
    <s v="Yes"/>
    <m/>
    <m/>
    <m/>
    <m/>
    <m/>
    <m/>
    <m/>
    <m/>
    <m/>
    <m/>
    <m/>
    <m/>
    <m/>
    <m/>
  </r>
  <r>
    <m/>
    <s v="FQL77"/>
    <s v="NHS Nottingham and  Nottinghamshire"/>
    <s v="Nottinghamshire"/>
    <x v="1"/>
    <x v="21"/>
    <s v="Worksop Pharmacy"/>
    <s v="95-97 Bridge Street"/>
    <m/>
    <s v="Worksop"/>
    <s v="Nottinghamshire"/>
    <x v="159"/>
    <s v="01909 483542"/>
    <s v="pharmacy.fql77@nhs.net"/>
    <m/>
    <m/>
    <m/>
    <d v="2009-03-30T00:00:00"/>
    <s v="100hr"/>
    <m/>
    <m/>
    <m/>
    <m/>
    <m/>
    <m/>
    <m/>
    <m/>
    <m/>
    <m/>
    <m/>
    <d v="2022-10-30T00:00:00"/>
    <m/>
    <m/>
    <m/>
    <s v="Transferred from Bassetlaw 01/07/2022"/>
  </r>
  <r>
    <m/>
    <s v="FQN36"/>
    <s v="NHS Nottingham and  Nottinghamshire"/>
    <s v="Nottingham City"/>
    <x v="3"/>
    <x v="90"/>
    <s v="Carrington Pharmacy"/>
    <s v="343-345 Mansfield Road"/>
    <s v="Carrington"/>
    <s v="Nottingham "/>
    <s v="Nottinghamshire"/>
    <x v="160"/>
    <s v="0115 9605453"/>
    <s v="pharmacy.fqn36@nhs.net"/>
    <m/>
    <m/>
    <m/>
    <d v="1990-04-09T00:00:00"/>
    <m/>
    <d v="2016-09-05T00:00:00"/>
    <s v="Yes"/>
    <d v="2023-08-14T00:00:00"/>
    <m/>
    <d v="2023-03-21T00:00:00"/>
    <d v="2023-03-21T00:00:00"/>
    <d v="2023-03-21T00:00:00"/>
    <d v="2023-03-21T00:00:00"/>
    <d v="2023-03-21T00:00:00"/>
    <d v="2023-03-24T00:00:00"/>
    <m/>
    <d v="2022-10-27T00:00:00"/>
    <m/>
    <m/>
    <m/>
    <m/>
  </r>
  <r>
    <m/>
    <s v="FQX00"/>
    <s v="NHS Nottingham and  Nottinghamshire"/>
    <s v="Nottinghamshire"/>
    <x v="7"/>
    <x v="7"/>
    <s v="Peak Pharmacy"/>
    <s v="1 Milton Court"/>
    <m/>
    <s v="Ravenshead"/>
    <s v="Nottinghamshire"/>
    <x v="161"/>
    <s v="01623 792584"/>
    <s v="pharmacy.fqx00@nhs.net"/>
    <m/>
    <m/>
    <m/>
    <d v="1990-08-01T00:00:00"/>
    <m/>
    <d v="2015-05-07T00:00:00"/>
    <s v="Yes"/>
    <m/>
    <m/>
    <d v="2023-03-30T00:00:00"/>
    <d v="2023-03-30T00:00:00"/>
    <d v="2023-03-30T00:00:00"/>
    <d v="2023-03-30T00:00:00"/>
    <d v="2023-03-30T00:00:00"/>
    <m/>
    <m/>
    <m/>
    <m/>
    <m/>
    <m/>
    <m/>
  </r>
  <r>
    <m/>
    <s v="FQX56"/>
    <s v="NHS Nottingham and  Nottinghamshire"/>
    <s v="Nottinghamshire"/>
    <x v="0"/>
    <x v="31"/>
    <s v="Mann's Pharmacy"/>
    <s v="271 Westdale Lane"/>
    <s v="Carlton"/>
    <s v="Nottingham"/>
    <s v="Nottinghamshire"/>
    <x v="162"/>
    <s v="0115 9870491"/>
    <s v="pharmacy.fqx56@nhs.net"/>
    <m/>
    <m/>
    <m/>
    <d v="1983-04-11T00:00:00"/>
    <m/>
    <d v="2015-11-17T00:00:00"/>
    <s v="Yes"/>
    <m/>
    <m/>
    <m/>
    <m/>
    <m/>
    <m/>
    <m/>
    <m/>
    <m/>
    <m/>
    <m/>
    <m/>
    <m/>
    <m/>
  </r>
  <r>
    <m/>
    <s v="FR064"/>
    <s v="NHS Nottingham and  Nottinghamshire"/>
    <s v="Nottinghamshire"/>
    <x v="0"/>
    <x v="7"/>
    <s v="Peak Pharmacy"/>
    <s v="Netherfield Medical Centre, Knight Street"/>
    <s v="Netherfield"/>
    <s v="Nottingham"/>
    <s v="Nottinghamshire"/>
    <x v="163"/>
    <s v="0115 9615987"/>
    <s v="pharmacy.fr064@nhs.net"/>
    <m/>
    <m/>
    <m/>
    <d v="1968-08-01T00:00:00"/>
    <m/>
    <d v="2015-05-07T00:00:00"/>
    <s v="Yes"/>
    <m/>
    <m/>
    <m/>
    <m/>
    <m/>
    <m/>
    <m/>
    <m/>
    <m/>
    <m/>
    <m/>
    <m/>
    <m/>
    <m/>
  </r>
  <r>
    <m/>
    <s v="FR232"/>
    <s v="NHS Nottingham and  Nottinghamshire"/>
    <s v="Nottinghamshire"/>
    <x v="5"/>
    <x v="7"/>
    <s v="Peak Pharmacy"/>
    <s v="Kings Medical Centre, King Street"/>
    <m/>
    <s v="Sutton in Ashfield"/>
    <s v="Nottinghamshire"/>
    <x v="164"/>
    <s v="01623 554017"/>
    <s v="pharmacy.fr232@nhs.net"/>
    <m/>
    <m/>
    <m/>
    <d v="1985-08-01T00:00:00"/>
    <m/>
    <d v="2015-05-07T00:00:00"/>
    <s v="Yes"/>
    <m/>
    <m/>
    <d v="2023-03-30T00:00:00"/>
    <d v="2023-03-30T00:00:00"/>
    <d v="2023-04-18T00:00:00"/>
    <d v="2023-04-18T00:00:00"/>
    <d v="2023-04-18T00:00:00"/>
    <m/>
    <m/>
    <m/>
    <m/>
    <m/>
    <m/>
    <m/>
  </r>
  <r>
    <m/>
    <s v="FR363"/>
    <s v="NHS Nottingham and  Nottinghamshire"/>
    <s v="Nottinghamshire"/>
    <x v="0"/>
    <x v="9"/>
    <s v="Boots Pharmacy"/>
    <s v="944 Woodborough Road"/>
    <s v="Mapperley"/>
    <m/>
    <s v="Nottinghamshire"/>
    <x v="165"/>
    <s v="0115 9623564"/>
    <s v="pharmacy.fr363@nhs.net"/>
    <m/>
    <m/>
    <m/>
    <d v="1966-09-09T00:00:00"/>
    <m/>
    <d v="2015-11-12T00:00:00"/>
    <s v="Yes"/>
    <m/>
    <m/>
    <m/>
    <d v="2023-06-02T00:00:00"/>
    <m/>
    <m/>
    <m/>
    <m/>
    <m/>
    <m/>
    <m/>
    <m/>
    <m/>
    <m/>
  </r>
  <r>
    <m/>
    <s v="FR529"/>
    <s v="NHS Nottingham and  Nottinghamshire"/>
    <s v="Nottinghamshire"/>
    <x v="7"/>
    <x v="9"/>
    <s v="Boots Pharmacy"/>
    <s v="17-19 King Street"/>
    <m/>
    <s v="Southwell"/>
    <s v="Nottinghamshire"/>
    <x v="166"/>
    <s v="01636 813318"/>
    <s v="pharmacy.fr529@nhs.net"/>
    <m/>
    <m/>
    <m/>
    <d v="2011-06-29T00:00:00"/>
    <s v="100Hr "/>
    <d v="2016-01-11T00:00:00"/>
    <s v="Yes"/>
    <m/>
    <m/>
    <m/>
    <m/>
    <m/>
    <m/>
    <m/>
    <m/>
    <m/>
    <m/>
    <m/>
    <m/>
    <m/>
    <m/>
  </r>
  <r>
    <m/>
    <s v="FR912"/>
    <s v="NHS Nottingham and  Nottinghamshire"/>
    <s v="Nottinghamshire"/>
    <x v="7"/>
    <x v="16"/>
    <s v="Well"/>
    <s v="Rainworth Primary Care Centre, Warsop Lane"/>
    <m/>
    <s v="Rainworth"/>
    <s v="Nottinghamshire"/>
    <x v="167"/>
    <s v="01623 795250"/>
    <s v="pharmacy.fr912@nhs.net"/>
    <s v="wellpharmacyservices@well.co.uk "/>
    <m/>
    <m/>
    <d v="1979-10-29T00:00:00"/>
    <m/>
    <d v="2016-01-18T00:00:00"/>
    <s v="Yes"/>
    <m/>
    <m/>
    <m/>
    <m/>
    <m/>
    <m/>
    <m/>
    <m/>
    <m/>
    <m/>
    <m/>
    <m/>
    <m/>
    <m/>
  </r>
  <r>
    <m/>
    <s v="FRA41"/>
    <s v="NHS Nottingham and  Nottinghamshire"/>
    <s v="Nottingham City"/>
    <x v="3"/>
    <x v="91"/>
    <s v="Clickcare Pharmacy Ltd"/>
    <s v="Unit 18, Ashforth Business Centre"/>
    <s v="Ashworth Street"/>
    <s v="Nottingham"/>
    <s v="Nottinghamshire"/>
    <x v="168"/>
    <s v="0115 8370662"/>
    <s v="pharmacy.fra41@nhs.net"/>
    <m/>
    <m/>
    <m/>
    <d v="2015-10-16T00:00:00"/>
    <s v="DSP"/>
    <d v="2019-11-06T00:00:00"/>
    <m/>
    <m/>
    <m/>
    <m/>
    <m/>
    <m/>
    <m/>
    <m/>
    <m/>
    <m/>
    <d v="2022-10-15T00:00:00"/>
    <m/>
    <m/>
    <m/>
    <m/>
  </r>
  <r>
    <m/>
    <s v="FRF20"/>
    <s v="NHS Nottingham and  Nottinghamshire"/>
    <s v="Nottinghamshire"/>
    <x v="5"/>
    <x v="78"/>
    <s v="Lowmoor Chemist"/>
    <s v="Unit 5, 58 Lowmoor Road"/>
    <s v="Kirkby in Ashfield"/>
    <s v="Nottinghamshire"/>
    <m/>
    <x v="87"/>
    <s v="01623 756791"/>
    <s v="pharmacy.frf20@nhs.net"/>
    <m/>
    <m/>
    <m/>
    <d v="1986-04-01T00:00:00"/>
    <m/>
    <d v="2015-11-09T00:00:00"/>
    <s v="Yes"/>
    <m/>
    <m/>
    <m/>
    <m/>
    <m/>
    <m/>
    <m/>
    <m/>
    <m/>
    <m/>
    <m/>
    <m/>
    <m/>
    <m/>
  </r>
  <r>
    <m/>
    <s v="FRF42"/>
    <s v="NHS Nottingham and  Nottinghamshire"/>
    <s v="Nottingham City"/>
    <x v="3"/>
    <x v="92"/>
    <s v="Silverdale Pharmacy"/>
    <s v="44 Monksway"/>
    <s v="Silverdale "/>
    <s v="Nottingham "/>
    <s v="Nottinghamshire"/>
    <x v="169"/>
    <s v="0115 9818134"/>
    <s v="pharmacy.frf42@nhs.net"/>
    <m/>
    <m/>
    <m/>
    <d v="2013-06-25T00:00:00"/>
    <m/>
    <d v="2015-11-09T00:00:00"/>
    <m/>
    <m/>
    <m/>
    <m/>
    <m/>
    <m/>
    <m/>
    <m/>
    <m/>
    <m/>
    <m/>
    <m/>
    <m/>
    <m/>
    <m/>
  </r>
  <r>
    <m/>
    <s v="FRF92"/>
    <s v="NHS Nottingham and  Nottinghamshire"/>
    <s v="Nottingham City"/>
    <x v="3"/>
    <x v="14"/>
    <s v="TESCO INSTORE PHARMACY"/>
    <s v="Tesco Instore Pharmacy, Top Valley Way"/>
    <s v="Top Valley"/>
    <s v="Nottingham "/>
    <s v="Nottinghamshire"/>
    <x v="51"/>
    <s v="0115 8271296"/>
    <s v="pharmacy.frf92@nhs.net"/>
    <m/>
    <m/>
    <m/>
    <d v="2010-08-30T00:00:00"/>
    <s v="100Hr "/>
    <d v="2015-05-05T00:00:00"/>
    <s v="Yes"/>
    <m/>
    <m/>
    <m/>
    <m/>
    <m/>
    <m/>
    <m/>
    <m/>
    <m/>
    <m/>
    <m/>
    <m/>
    <m/>
    <m/>
  </r>
  <r>
    <m/>
    <s v="FRL99"/>
    <s v="NHS Nottingham and  Nottinghamshire"/>
    <s v="Nottinghamshire"/>
    <x v="5"/>
    <x v="7"/>
    <s v="Peak Pharmacy"/>
    <s v="127 Sutton Road, Huthwaite"/>
    <m/>
    <s v="Sutton in Ashfield"/>
    <s v="Nottinghamshire"/>
    <x v="170"/>
    <s v="01623 554370"/>
    <s v="pharmacy.frl99@nhs.net"/>
    <m/>
    <m/>
    <m/>
    <d v="2008-04-01T00:00:00"/>
    <m/>
    <d v="2015-05-06T00:00:00"/>
    <s v="Yes"/>
    <m/>
    <m/>
    <d v="2023-03-30T00:00:00"/>
    <d v="2023-03-30T00:00:00"/>
    <m/>
    <m/>
    <m/>
    <m/>
    <m/>
    <m/>
    <m/>
    <m/>
    <m/>
    <m/>
  </r>
  <r>
    <m/>
    <s v="FRQ47"/>
    <s v="NHS Nottingham and  Nottinghamshire"/>
    <s v="Nottinghamshire"/>
    <x v="1"/>
    <x v="93"/>
    <s v="Weldricks Pharmacy"/>
    <s v="67 Scrooby Road"/>
    <s v="Harworth"/>
    <s v="Doncaster"/>
    <s v="Nottinghamshire"/>
    <x v="171"/>
    <s v="01302 744373"/>
    <s v="pharmacy.frq47@nhs.net"/>
    <m/>
    <m/>
    <m/>
    <d v="2010-02-15T00:00:00"/>
    <m/>
    <m/>
    <m/>
    <m/>
    <m/>
    <m/>
    <m/>
    <m/>
    <m/>
    <m/>
    <m/>
    <m/>
    <m/>
    <m/>
    <m/>
    <m/>
    <s v="Transferred from Bassetlaw 01/07/2022"/>
  </r>
  <r>
    <m/>
    <s v="FRR42"/>
    <s v="NHS Nottingham and  Nottinghamshire"/>
    <s v="Nottinghamshire"/>
    <x v="0"/>
    <x v="9"/>
    <s v="Boots Pharmacy"/>
    <s v="3-5 St Wilfrids Square"/>
    <m/>
    <s v="Calverton"/>
    <s v="Nottinghamshire"/>
    <x v="172"/>
    <s v="0115 9652377"/>
    <s v="pharmacy.frr42@nhs.net"/>
    <m/>
    <m/>
    <m/>
    <d v="1986-10-01T00:00:00"/>
    <m/>
    <d v="2015-04-01T00:00:00"/>
    <s v="Yes"/>
    <m/>
    <m/>
    <m/>
    <d v="2023-06-02T00:00:00"/>
    <m/>
    <m/>
    <m/>
    <m/>
    <m/>
    <m/>
    <m/>
    <m/>
    <m/>
    <m/>
  </r>
  <r>
    <m/>
    <s v="FRT31"/>
    <s v="NHS Nottingham and  Nottinghamshire"/>
    <s v="Nottinghamshire"/>
    <x v="1"/>
    <x v="16"/>
    <s v="Well"/>
    <s v="The Health Centre"/>
    <s v="Newgate Street"/>
    <s v="Worksop"/>
    <s v="Nottinghamshire"/>
    <x v="173"/>
    <s v="01909 482813"/>
    <s v="pharmacy.frt31@nhs.net"/>
    <m/>
    <m/>
    <m/>
    <d v="2005-05-03T00:00:00"/>
    <m/>
    <m/>
    <m/>
    <m/>
    <m/>
    <m/>
    <m/>
    <m/>
    <m/>
    <m/>
    <m/>
    <m/>
    <m/>
    <m/>
    <m/>
    <m/>
    <s v="Transferred from Bassetlaw 01/07/2022"/>
  </r>
  <r>
    <m/>
    <s v="FRV23"/>
    <s v="NHS Nottingham and  Nottinghamshire"/>
    <s v="Nottinghamshire"/>
    <x v="1"/>
    <x v="9"/>
    <s v="Boots Pharmacy"/>
    <s v="Larwood Health Centre"/>
    <m/>
    <s v="Worksop"/>
    <s v="Nottinghamshire"/>
    <x v="174"/>
    <s v="01909 500292"/>
    <s v="pharmacy.frv23@nhs.net"/>
    <m/>
    <m/>
    <m/>
    <d v="2001-01-02T00:00:00"/>
    <m/>
    <m/>
    <m/>
    <m/>
    <m/>
    <m/>
    <d v="2023-06-02T00:00:00"/>
    <m/>
    <m/>
    <m/>
    <m/>
    <m/>
    <m/>
    <m/>
    <m/>
    <m/>
    <s v="Transferred from Bassetlaw 01/07/2022"/>
  </r>
  <r>
    <m/>
    <s v="FRW46"/>
    <s v="NHS Nottingham and  Nottinghamshire"/>
    <s v="Nottinghamshire"/>
    <x v="6"/>
    <x v="94"/>
    <s v="Church Walk Pharmacy"/>
    <s v="2-6 Mansfield Road"/>
    <s v="Eastwood"/>
    <s v="Nottingham"/>
    <s v="Nottinghamshire"/>
    <x v="175"/>
    <s v="01773 531 573"/>
    <s v="pharmacy.frw46@nhs.net"/>
    <m/>
    <m/>
    <m/>
    <d v="2016-07-11T00:00:00"/>
    <s v="DSP"/>
    <d v="2017-01-05T00:00:00"/>
    <m/>
    <m/>
    <m/>
    <m/>
    <m/>
    <m/>
    <m/>
    <m/>
    <m/>
    <m/>
    <d v="2022-10-27T00:00:00"/>
    <m/>
    <m/>
    <m/>
    <m/>
  </r>
  <r>
    <m/>
    <s v="FT108"/>
    <s v="NHS Nottingham and  Nottinghamshire"/>
    <s v="Nottingham City"/>
    <x v="3"/>
    <x v="16"/>
    <s v="Well"/>
    <s v="412 Broxtowe Lane"/>
    <s v="Aspley"/>
    <s v="Nottingham "/>
    <s v="Nottinghamshire"/>
    <x v="176"/>
    <s v="0115 9291708"/>
    <s v="pharmacy.ft108@nhs.net"/>
    <s v="wellpharmacyservices@well.co.uk "/>
    <m/>
    <m/>
    <d v="2006-06-01T00:00:00"/>
    <m/>
    <d v="2016-03-04T00:00:00"/>
    <m/>
    <m/>
    <m/>
    <m/>
    <m/>
    <m/>
    <m/>
    <m/>
    <m/>
    <m/>
    <m/>
    <m/>
    <m/>
    <m/>
    <m/>
  </r>
  <r>
    <m/>
    <s v="FT633"/>
    <s v="NHS Nottingham and  Nottinghamshire"/>
    <s v="Nottinghamshire"/>
    <x v="4"/>
    <x v="44"/>
    <s v="Asda Pharmacy"/>
    <s v="184 Loughborough Road"/>
    <s v="West Bridgford"/>
    <s v="Nottingham"/>
    <s v="Nottinghamshire"/>
    <x v="177"/>
    <s v="0115 9694210"/>
    <s v="pharmacy.ft633@nhs.net"/>
    <s v="asdapharmacycontracts@wbd-uk.com"/>
    <m/>
    <m/>
    <d v="2001-01-29T00:00:00"/>
    <m/>
    <d v="2015-11-09T00:00:00"/>
    <s v="Yes"/>
    <d v="2023-11-02T00:00:00"/>
    <m/>
    <d v="2023-03-24T00:00:00"/>
    <d v="2023-03-24T00:00:00"/>
    <d v="2023-03-24T00:00:00"/>
    <d v="2023-03-24T00:00:00"/>
    <d v="2023-03-24T00:00:00"/>
    <m/>
    <m/>
    <d v="2022-10-27T00:00:00"/>
    <m/>
    <m/>
    <m/>
    <m/>
  </r>
  <r>
    <m/>
    <s v="FT754"/>
    <s v="NHS Nottingham and  Nottinghamshire"/>
    <s v="Nottingham City"/>
    <x v="3"/>
    <x v="95"/>
    <s v="Jaysons Pharmacy"/>
    <s v="97 Arleston Drive"/>
    <s v="Wollaton"/>
    <s v="Nottingham "/>
    <s v="Nottinghamshire"/>
    <x v="178"/>
    <s v="0115 9284563"/>
    <s v="pharmacy.ft754@nhs.net"/>
    <m/>
    <m/>
    <m/>
    <d v="1986-06-01T00:00:00"/>
    <m/>
    <d v="2006-02-01T00:00:00"/>
    <s v="Yes"/>
    <m/>
    <m/>
    <d v="2023-05-14T00:00:00"/>
    <d v="2023-05-14T00:00:00"/>
    <d v="2023-05-14T00:00:00"/>
    <d v="2023-05-14T00:00:00"/>
    <d v="2023-05-14T00:00:00"/>
    <d v="2023-04-12T00:00:00"/>
    <m/>
    <d v="2022-11-11T00:00:00"/>
    <m/>
    <m/>
    <m/>
    <m/>
  </r>
  <r>
    <m/>
    <s v="FTC04"/>
    <s v="NHS Nottingham and  Nottinghamshire"/>
    <s v="Nottinghamshire"/>
    <x v="7"/>
    <x v="6"/>
    <s v="Evans Pharmacy"/>
    <s v="48a Barnby Gate"/>
    <m/>
    <s v="Newark"/>
    <s v="Nottinghamshire"/>
    <x v="179"/>
    <s v="01636 701824"/>
    <s v="pharmacy.ftc04@nhs.net"/>
    <m/>
    <m/>
    <m/>
    <d v="1987-09-01T00:00:00"/>
    <m/>
    <d v="2015-05-07T00:00:00"/>
    <s v="Yes"/>
    <d v="2023-08-03T00:00:00"/>
    <m/>
    <d v="2023-04-03T00:00:00"/>
    <d v="2023-04-03T00:00:00"/>
    <d v="2023-03-22T00:00:00"/>
    <d v="2023-03-22T00:00:00"/>
    <d v="2023-03-22T00:00:00"/>
    <d v="2023-03-27T00:00:00"/>
    <m/>
    <m/>
    <m/>
    <m/>
    <m/>
    <m/>
  </r>
  <r>
    <m/>
    <s v="FTE10"/>
    <s v="NHS Nottingham and  Nottinghamshire"/>
    <s v="Nottingham City"/>
    <x v="3"/>
    <x v="32"/>
    <s v="Canning Ltd Chemists"/>
    <s v="61 Ilkeston Road"/>
    <m/>
    <s v="Nottingham "/>
    <s v="Nottinghamshire"/>
    <x v="180"/>
    <s v="0115 9780620"/>
    <s v="pharmacy.fte10@nhs.net"/>
    <m/>
    <m/>
    <m/>
    <d v="1984-10-01T00:00:00"/>
    <m/>
    <d v="2015-05-11T00:00:00"/>
    <s v="Yes"/>
    <m/>
    <m/>
    <d v="2023-03-27T00:00:00"/>
    <d v="2023-03-27T00:00:00"/>
    <d v="2023-03-27T00:00:00"/>
    <d v="2023-03-27T00:00:00"/>
    <d v="2023-03-27T00:00:00"/>
    <m/>
    <m/>
    <m/>
    <m/>
    <m/>
    <m/>
    <m/>
  </r>
  <r>
    <m/>
    <s v="FTK04"/>
    <s v="NHS Nottingham and  Nottinghamshire"/>
    <s v="Nottingham City"/>
    <x v="3"/>
    <x v="96"/>
    <s v="Phakeys Pharmacy"/>
    <s v="149 Carlton Road"/>
    <m/>
    <s v="Nottingham "/>
    <s v="Nottinghamshire"/>
    <x v="181"/>
    <s v="0115 9507402"/>
    <s v="pharmacy.ftk04@nhs.net"/>
    <m/>
    <m/>
    <m/>
    <d v="2017-02-06T00:00:00"/>
    <m/>
    <d v="2015-05-06T00:00:00"/>
    <m/>
    <s v="Awaiting SLA"/>
    <m/>
    <m/>
    <m/>
    <m/>
    <m/>
    <m/>
    <m/>
    <m/>
    <m/>
    <m/>
    <m/>
    <m/>
    <m/>
  </r>
  <r>
    <m/>
    <s v="FTK30"/>
    <s v="NHS Nottingham and  Nottinghamshire"/>
    <s v="Nottinghamshire"/>
    <x v="0"/>
    <x v="97"/>
    <s v="Medina Chemist"/>
    <s v="89 Victoria Road"/>
    <s v="Netherfield"/>
    <s v="Nottingham"/>
    <s v="Nottinghamshire"/>
    <x v="182"/>
    <s v="0115 9875760"/>
    <s v="pharmacy.ftk30@nhs.net"/>
    <m/>
    <m/>
    <m/>
    <d v="2010-12-06T00:00:00"/>
    <s v="100Hr "/>
    <d v="2009-12-01T00:00:00"/>
    <m/>
    <m/>
    <m/>
    <d v="2023-10-03T00:00:00"/>
    <d v="2023-10-03T00:00:00"/>
    <d v="2023-10-03T00:00:00"/>
    <d v="2023-10-03T00:00:00"/>
    <d v="2023-10-03T00:00:00"/>
    <m/>
    <m/>
    <m/>
    <m/>
    <m/>
    <m/>
    <m/>
  </r>
  <r>
    <m/>
    <s v="FV368"/>
    <s v="NHS Nottingham and  Nottinghamshire"/>
    <s v="Nottinghamshire"/>
    <x v="7"/>
    <x v="15"/>
    <s v="Farnsfield Pharmacy"/>
    <s v="Station Lane"/>
    <m/>
    <s v="Farnsfield"/>
    <s v="Nottinghamshire"/>
    <x v="183"/>
    <s v="01623 882310"/>
    <s v="pharmacy.fv368@nhs.net"/>
    <m/>
    <m/>
    <m/>
    <d v="2012-01-01T00:00:00"/>
    <m/>
    <d v="2015-11-18T00:00:00"/>
    <s v="Yes"/>
    <d v="2023-07-12T00:00:00"/>
    <m/>
    <d v="2023-06-02T00:00:00"/>
    <d v="2023-06-02T00:00:00"/>
    <d v="2023-06-07T00:00:00"/>
    <d v="2023-06-07T00:00:00"/>
    <d v="2023-06-07T00:00:00"/>
    <m/>
    <m/>
    <m/>
    <d v="2016-11-15T00:00:00"/>
    <m/>
    <m/>
    <m/>
  </r>
  <r>
    <m/>
    <s v="FV678"/>
    <s v="NHS Nottingham and  Nottinghamshire"/>
    <s v="Nottinghamshire"/>
    <x v="5"/>
    <x v="7"/>
    <s v="Peak Pharmacy"/>
    <s v="Blue Bell Wood Way, Ashfield Park"/>
    <m/>
    <s v="Sutton in Ashfield"/>
    <s v="Nottinghamshire"/>
    <x v="184"/>
    <s v="01623 553781"/>
    <s v="pharmacy.fv678@nhs.net"/>
    <m/>
    <m/>
    <m/>
    <d v="2001-07-30T00:00:00"/>
    <m/>
    <d v="2015-05-07T00:00:00"/>
    <s v="Yes"/>
    <m/>
    <m/>
    <d v="2023-03-30T00:00:00"/>
    <d v="2023-03-30T00:00:00"/>
    <m/>
    <m/>
    <m/>
    <m/>
    <m/>
    <m/>
    <m/>
    <m/>
    <m/>
    <m/>
  </r>
  <r>
    <m/>
    <s v="FV782"/>
    <s v="NHS Nottingham and  Nottinghamshire"/>
    <s v="Nottinghamshire"/>
    <x v="1"/>
    <x v="9"/>
    <s v="Boots Pharmacy"/>
    <s v="Harworth Primary Care Centre"/>
    <s v="Scrooby Road"/>
    <s v="Harworth"/>
    <s v="Nottinghamshire"/>
    <x v="185"/>
    <s v="01302 742331"/>
    <s v="pharmacy.fv782@nhs.net"/>
    <m/>
    <m/>
    <m/>
    <d v="1994-09-05T00:00:00"/>
    <m/>
    <m/>
    <m/>
    <m/>
    <m/>
    <m/>
    <m/>
    <m/>
    <m/>
    <m/>
    <m/>
    <m/>
    <m/>
    <m/>
    <m/>
    <m/>
    <s v="Transferred from Bassetlaw 01/07/2022"/>
  </r>
  <r>
    <m/>
    <s v="FV890"/>
    <s v="NHS Nottingham and  Nottinghamshire"/>
    <s v="Nottinghamshire"/>
    <x v="1"/>
    <x v="59"/>
    <s v="Carlton Pharmacy"/>
    <s v="Long Lane"/>
    <s v="Carlton-in-Lindrick"/>
    <s v="Worksop"/>
    <s v="Nottinghamshire"/>
    <x v="186"/>
    <s v="01909 730340"/>
    <s v="pharmacy.fv890@nhs.net"/>
    <m/>
    <m/>
    <m/>
    <s v="01/04/2005_x000a_COO 04/01/2022"/>
    <m/>
    <m/>
    <m/>
    <m/>
    <m/>
    <m/>
    <m/>
    <m/>
    <m/>
    <m/>
    <m/>
    <m/>
    <m/>
    <m/>
    <m/>
    <m/>
    <s v="Transferred from Bassetlaw 01/07/2022"/>
  </r>
  <r>
    <m/>
    <s v="FVD01"/>
    <s v="NHS Nottingham and  Nottinghamshire"/>
    <s v="Nottingham City"/>
    <x v="3"/>
    <x v="9"/>
    <s v="Boots Pharmacy"/>
    <s v="Bilborough Medical Centre, 48 Bracebridge Drive"/>
    <s v="Bilborough"/>
    <s v="Hucknall"/>
    <s v="Nottinghamshire"/>
    <x v="187"/>
    <s v="0115 9292316"/>
    <s v="pharmacy.fvd01@nhs.net"/>
    <m/>
    <m/>
    <m/>
    <d v="1951-02-28T00:00:00"/>
    <m/>
    <d v="2005-12-10T00:00:00"/>
    <s v="Yes"/>
    <m/>
    <m/>
    <m/>
    <m/>
    <m/>
    <m/>
    <m/>
    <m/>
    <m/>
    <m/>
    <m/>
    <m/>
    <m/>
    <m/>
  </r>
  <r>
    <m/>
    <s v="FVP28"/>
    <s v="NHS Nottingham and  Nottinghamshire"/>
    <s v="Nottinghamshire"/>
    <x v="1"/>
    <x v="93"/>
    <s v="Weldricks Pharmacy"/>
    <s v="The Retort House"/>
    <s v="Marsh Lane"/>
    <s v="Misterton"/>
    <s v="Nottinghamshire"/>
    <x v="188"/>
    <s v="01427 892117"/>
    <s v="pharmacy.fvp28@nhs.net"/>
    <m/>
    <m/>
    <m/>
    <s v="11/10/2010_x000a_COO 01/12/2018"/>
    <m/>
    <m/>
    <m/>
    <m/>
    <m/>
    <m/>
    <m/>
    <m/>
    <m/>
    <m/>
    <m/>
    <m/>
    <m/>
    <m/>
    <m/>
    <m/>
    <s v="Transferred from Bassetlaw 01/07/2022"/>
  </r>
  <r>
    <m/>
    <s v="FVQ48"/>
    <s v="NHS Nottingham and  Nottinghamshire"/>
    <s v="Nottinghamshire"/>
    <x v="0"/>
    <x v="9"/>
    <s v="Boots Pharmacy"/>
    <s v="Victoria Retail Park"/>
    <m/>
    <s v="Netherfield"/>
    <s v="Nottinghamshire"/>
    <x v="189"/>
    <s v="0115 9878943"/>
    <s v="pharmacy.fvq48@nhs.net"/>
    <m/>
    <m/>
    <m/>
    <d v="2009-11-25T00:00:00"/>
    <m/>
    <d v="2016-01-18T00:00:00"/>
    <s v="Yes"/>
    <m/>
    <m/>
    <m/>
    <m/>
    <m/>
    <m/>
    <m/>
    <m/>
    <m/>
    <m/>
    <m/>
    <s v="Out of Town Pharmacy"/>
    <m/>
    <m/>
  </r>
  <r>
    <m/>
    <s v="FVQ80 "/>
    <s v="NHS Nottingham and  Nottinghamshire"/>
    <s v="Nottinghamshire"/>
    <x v="7"/>
    <x v="16"/>
    <s v="Well "/>
    <s v="2-4 King Street"/>
    <m/>
    <s v="Southwell"/>
    <s v="Nottinghamshire"/>
    <x v="190"/>
    <s v="01636 812 241"/>
    <s v="pharmacy.fvq80@nhs.net"/>
    <m/>
    <m/>
    <m/>
    <d v="2023-03-12T00:00:00"/>
    <m/>
    <d v="2015-05-11T00:00:00"/>
    <s v="Yes"/>
    <m/>
    <m/>
    <m/>
    <m/>
    <m/>
    <m/>
    <m/>
    <m/>
    <m/>
    <m/>
    <m/>
    <m/>
    <m/>
    <m/>
  </r>
  <r>
    <m/>
    <s v="FVR38"/>
    <s v="NHS Nottingham and  Nottinghamshire"/>
    <s v="Nottinghamshire"/>
    <x v="4"/>
    <x v="7"/>
    <s v="Manor Pharmacy"/>
    <s v="185 Loughborough Road"/>
    <s v="West Bridgford"/>
    <s v="Nottingham"/>
    <s v="Nottinghamshire"/>
    <x v="191"/>
    <s v="0115 9812257"/>
    <s v="pharmacy.fvr48@nhs.net"/>
    <s v="Linda"/>
    <m/>
    <m/>
    <d v="1994-04-06T00:00:00"/>
    <m/>
    <d v="2015-05-07T00:00:00"/>
    <s v="Yes"/>
    <m/>
    <m/>
    <d v="2023-03-28T00:00:00"/>
    <d v="2023-03-28T00:00:00"/>
    <d v="2023-03-28T00:00:00"/>
    <d v="2023-03-28T00:00:00"/>
    <d v="2023-03-28T00:00:00"/>
    <m/>
    <m/>
    <m/>
    <m/>
    <m/>
    <m/>
    <m/>
  </r>
  <r>
    <m/>
    <s v="FVT05"/>
    <s v="NHS Nottingham and  Nottinghamshire"/>
    <s v="Nottingham City"/>
    <x v="3"/>
    <x v="98"/>
    <s v="D. Parmar Ltd"/>
    <s v="298 Woodborough Road"/>
    <s v="Mapperley"/>
    <s v="Nottingham "/>
    <s v="Nottinghamshire"/>
    <x v="192"/>
    <s v="01159 604208"/>
    <s v="pharmacy.fvt05@nhs.net"/>
    <m/>
    <m/>
    <m/>
    <d v="2006-09-29T00:00:00"/>
    <m/>
    <d v="2015-05-28T00:00:00"/>
    <s v="Yes"/>
    <m/>
    <m/>
    <m/>
    <m/>
    <m/>
    <m/>
    <m/>
    <m/>
    <m/>
    <m/>
    <m/>
    <m/>
    <m/>
    <m/>
  </r>
  <r>
    <m/>
    <s v="FVY64"/>
    <s v="NHS Nottingham and  Nottinghamshire"/>
    <s v="Nottinghamshire"/>
    <x v="0"/>
    <x v="9"/>
    <s v="Boots Pharmacy"/>
    <s v="19 Carlton Square"/>
    <s v="Carlton"/>
    <s v="Nottingham"/>
    <s v="Nottinghamshire"/>
    <x v="193"/>
    <s v="0115 9870480"/>
    <s v="pharmacy.fvy64@nhs.net"/>
    <m/>
    <m/>
    <m/>
    <d v="1990-11-26T00:00:00"/>
    <m/>
    <d v="2015-11-09T00:00:00"/>
    <s v="Yes"/>
    <m/>
    <m/>
    <m/>
    <d v="2023-06-02T00:00:00"/>
    <m/>
    <m/>
    <m/>
    <m/>
    <m/>
    <m/>
    <m/>
    <m/>
    <m/>
    <m/>
  </r>
  <r>
    <m/>
    <s v="FW027"/>
    <s v="NHS Nottingham and  Nottinghamshire"/>
    <s v="Nottingham City"/>
    <x v="3"/>
    <x v="9"/>
    <s v="Boots Pharmacy"/>
    <s v="Unit a, Riverside Retail Park"/>
    <s v="Queen's Drive"/>
    <s v="Nottingham "/>
    <s v="Nottinghamshire"/>
    <x v="194"/>
    <s v="0115 9864182"/>
    <s v="pharmacy.fw027@nhs.net"/>
    <m/>
    <m/>
    <m/>
    <d v="2005-06-17T00:00:00"/>
    <m/>
    <d v="2006-03-02T00:00:00"/>
    <s v="Yes"/>
    <m/>
    <m/>
    <m/>
    <d v="2023-06-02T00:00:00"/>
    <m/>
    <m/>
    <m/>
    <m/>
    <m/>
    <m/>
    <m/>
    <s v="Out of Town Pharmacy"/>
    <m/>
    <m/>
  </r>
  <r>
    <m/>
    <s v="FW058"/>
    <s v="NHS Nottingham and  Nottinghamshire"/>
    <s v="Nottinghamshire"/>
    <x v="0"/>
    <x v="99"/>
    <s v="Lowdham Pharmacy"/>
    <s v="49 Main Street"/>
    <m/>
    <s v="Lowdham"/>
    <s v="Nottinghamshire"/>
    <x v="195"/>
    <s v="0115 9663228"/>
    <s v="pharmacy.fw058@nhs.net"/>
    <m/>
    <m/>
    <m/>
    <d v="2005-07-15T00:00:00"/>
    <m/>
    <d v="2015-11-09T00:00:00"/>
    <s v="Yes"/>
    <d v="2023-07-18T00:00:00"/>
    <m/>
    <d v="2023-05-31T00:00:00"/>
    <d v="2023-05-31T00:00:00"/>
    <d v="2023-05-31T00:00:00"/>
    <d v="2023-05-31T00:00:00"/>
    <d v="2023-05-31T00:00:00"/>
    <d v="2023-04-13T00:00:00"/>
    <m/>
    <d v="2022-11-02T00:00:00"/>
    <d v="2016-11-15T00:00:00"/>
    <m/>
    <m/>
    <m/>
  </r>
  <r>
    <m/>
    <s v="FW548"/>
    <s v="NHS Nottingham and  Nottinghamshire"/>
    <s v="Nottingham City"/>
    <x v="3"/>
    <x v="100"/>
    <s v="Trust Pharmacy "/>
    <s v="Nottingham University NHS Hospitals Trust B Floor, QMC Campus "/>
    <s v="Derby Road"/>
    <s v="Nottingham "/>
    <s v="Nottinghamshire"/>
    <x v="196"/>
    <s v="0115 970 9472"/>
    <s v="pharmacy.fw548@nhs.net"/>
    <m/>
    <m/>
    <m/>
    <d v="2013-12-23T00:00:00"/>
    <s v="100Hr "/>
    <d v="2017-11-20T00:00:00"/>
    <s v="Yes"/>
    <d v="2023-07-04T00:00:00"/>
    <m/>
    <d v="2023-03-30T00:00:00"/>
    <d v="2023-03-30T00:00:00"/>
    <d v="2023-03-30T00:00:00"/>
    <d v="2023-03-30T00:00:00"/>
    <d v="2023-03-30T00:00:00"/>
    <d v="2023-03-30T00:00:00"/>
    <m/>
    <m/>
    <m/>
    <m/>
    <m/>
    <m/>
  </r>
  <r>
    <m/>
    <s v="FWC45"/>
    <s v="NHS Nottingham and  Nottinghamshire"/>
    <s v="Nottinghamshire"/>
    <x v="5"/>
    <x v="101"/>
    <s v="Gilbody Pharmacy"/>
    <s v="Mansfield Road"/>
    <m/>
    <s v="Skegby"/>
    <s v="Nottinghamshire"/>
    <x v="197"/>
    <s v="01623  552383"/>
    <s v="pharmacy.fwc45@nhs.net"/>
    <m/>
    <m/>
    <m/>
    <d v="2012-06-01T00:00:00"/>
    <m/>
    <d v="2010-06-21T00:00:00"/>
    <m/>
    <m/>
    <m/>
    <m/>
    <m/>
    <m/>
    <m/>
    <m/>
    <m/>
    <m/>
    <d v="2023-02-24T00:00:00"/>
    <m/>
    <m/>
    <m/>
    <m/>
  </r>
  <r>
    <m/>
    <s v="FWJ83"/>
    <s v="NHS Nottingham and  Nottinghamshire"/>
    <s v="Nottinghamshire"/>
    <x v="5"/>
    <x v="102"/>
    <s v="Peak Pharmacy"/>
    <s v="18 Ladybrook Place, Ladybrook Lane"/>
    <m/>
    <s v="Mansfield"/>
    <s v="Nottinghamshire"/>
    <x v="198"/>
    <s v="01623 626182"/>
    <s v="pharmacy.fwj83@nhs.net"/>
    <m/>
    <m/>
    <m/>
    <d v="2005-08-01T00:00:00"/>
    <m/>
    <d v="2015-05-07T00:00:00"/>
    <s v="Yes"/>
    <m/>
    <m/>
    <d v="2023-03-30T00:00:00"/>
    <d v="2023-03-30T00:00:00"/>
    <m/>
    <m/>
    <m/>
    <m/>
    <m/>
    <m/>
    <m/>
    <m/>
    <m/>
    <m/>
  </r>
  <r>
    <m/>
    <s v="FWJ86"/>
    <s v="NHS Nottingham and  Nottinghamshire"/>
    <s v="Nottinghamshire"/>
    <x v="5"/>
    <x v="14"/>
    <s v="TESCO INSTORE PHARMACY"/>
    <s v="Oaktree Lane Shopping Centre, Jubilee Way South"/>
    <m/>
    <s v="Mansfield"/>
    <s v="Nottinghamshire"/>
    <x v="199"/>
    <s v="01623 328789"/>
    <s v="pharmacy.fwj86@nhs.net"/>
    <m/>
    <m/>
    <m/>
    <d v="2007-07-10T00:00:00"/>
    <m/>
    <d v="2015-11-17T00:00:00"/>
    <s v="Yes"/>
    <m/>
    <m/>
    <m/>
    <m/>
    <m/>
    <m/>
    <m/>
    <m/>
    <m/>
    <m/>
    <d v="2016-11-15T00:00:00"/>
    <m/>
    <m/>
    <m/>
  </r>
  <r>
    <m/>
    <s v="FMN93"/>
    <s v="NHS Nottingham and  Nottinghamshire"/>
    <s v="Nottingham City"/>
    <x v="3"/>
    <x v="103"/>
    <s v="Sneinton Road Pharmacy"/>
    <s v="113 Sneinton Road"/>
    <s v="Sneinton"/>
    <s v="Nottingham "/>
    <s v="Nottinghamshire"/>
    <x v="200"/>
    <s v="0115 9504938"/>
    <s v="anca.veregut@nhs.net"/>
    <m/>
    <m/>
    <m/>
    <d v="2023-09-18T00:00:00"/>
    <m/>
    <d v="2015-05-11T00:00:00"/>
    <s v="Yes"/>
    <m/>
    <m/>
    <m/>
    <m/>
    <m/>
    <m/>
    <m/>
    <m/>
    <m/>
    <m/>
    <m/>
    <m/>
    <m/>
    <m/>
  </r>
  <r>
    <m/>
    <s v="FWP78"/>
    <s v="NHS Nottingham and  Nottinghamshire"/>
    <s v="Nottingham City"/>
    <x v="3"/>
    <x v="97"/>
    <s v="Asims Pharmacy"/>
    <s v="14/16 Colwick Road"/>
    <s v="Sneinton"/>
    <s v="Nottingham "/>
    <s v="Nottinghamshire"/>
    <x v="201"/>
    <s v="0115 988 1888"/>
    <s v="pharmacy.fwp78@nhs.net"/>
    <m/>
    <m/>
    <m/>
    <d v="2008-07-01T00:00:00"/>
    <m/>
    <d v="2015-11-20T00:00:00"/>
    <m/>
    <m/>
    <m/>
    <d v="2023-10-16T00:00:00"/>
    <d v="2023-10-16T00:00:00"/>
    <d v="2023-10-10T00:00:00"/>
    <d v="2023-10-10T00:00:00"/>
    <d v="2023-10-10T00:00:00"/>
    <m/>
    <m/>
    <m/>
    <m/>
    <m/>
    <m/>
    <m/>
  </r>
  <r>
    <m/>
    <s v="FWQ03"/>
    <s v="NHS Nottingham and  Nottinghamshire"/>
    <s v="Nottinghamshire"/>
    <x v="0"/>
    <x v="7"/>
    <s v="Peak Pharmacy"/>
    <s v="18 Westdale Lane"/>
    <s v="Gedling"/>
    <s v="Nottingham"/>
    <s v="Nottinghamshire"/>
    <x v="202"/>
    <s v="0115 9878602"/>
    <s v="pharmacy.fwq03@nhs.net"/>
    <m/>
    <m/>
    <m/>
    <d v="2006-08-01T00:00:00"/>
    <m/>
    <d v="2015-05-07T00:00:00"/>
    <s v="Yes"/>
    <m/>
    <m/>
    <d v="2023-06-15T00:00:00"/>
    <d v="2023-06-15T00:00:00"/>
    <d v="2023-03-29T00:00:00"/>
    <d v="2023-03-29T00:00:00"/>
    <d v="2023-03-29T00:00:00"/>
    <m/>
    <m/>
    <m/>
    <m/>
    <m/>
    <m/>
    <m/>
  </r>
  <r>
    <m/>
    <s v="FWW24"/>
    <s v="NHS Nottingham and  Nottinghamshire"/>
    <s v="Nottinghamshire"/>
    <x v="5"/>
    <x v="104"/>
    <s v="Dispensary Green"/>
    <s v="Unit 3 Sherwood Network Centre, Sherwood Energy Village"/>
    <s v="Ollerton"/>
    <s v="Newark"/>
    <s v="Nottinghamshire"/>
    <x v="203"/>
    <s v="02081 946638"/>
    <s v="pharmacy.fww24@nhs.net"/>
    <m/>
    <m/>
    <m/>
    <d v="2015-03-09T00:00:00"/>
    <s v="DSP"/>
    <s v="N/A"/>
    <m/>
    <m/>
    <m/>
    <m/>
    <m/>
    <m/>
    <m/>
    <m/>
    <m/>
    <m/>
    <m/>
    <m/>
    <m/>
    <m/>
    <m/>
  </r>
  <r>
    <m/>
    <s v="FWW93"/>
    <s v="NHS Nottingham and  Nottinghamshire"/>
    <s v="Nottinghamshire"/>
    <x v="1"/>
    <x v="10"/>
    <s v="Jhoots Pharmacy"/>
    <s v="Riverside Health Centre"/>
    <m/>
    <s v="Retford"/>
    <s v="Nottinghamshire"/>
    <x v="204"/>
    <s v="01777 700757"/>
    <s v="pharmacy.fww93@nhs.net"/>
    <s v="services@jhootspharmacy.com_x000a_operations@jhootspharmacy.com"/>
    <m/>
    <m/>
    <s v="01/01/1998_x000a_COO 14/03/2018"/>
    <m/>
    <m/>
    <m/>
    <m/>
    <m/>
    <d v="2023-05-10T00:00:00"/>
    <d v="2023-05-10T00:00:00"/>
    <d v="2023-05-10T00:00:00"/>
    <d v="2023-05-10T00:00:00"/>
    <d v="2023-05-10T00:00:00"/>
    <m/>
    <m/>
    <m/>
    <m/>
    <m/>
    <m/>
    <s v="Transferred from Bassetlaw 01/07/2022"/>
  </r>
  <r>
    <m/>
    <s v="FX019"/>
    <s v="NHS Nottingham and  Nottinghamshire"/>
    <s v="Nottinghamshire"/>
    <x v="7"/>
    <x v="26"/>
    <s v="Knights Bilsthorpe Pharmacy"/>
    <s v="46-48 Church Street, Bilsthorpe"/>
    <m/>
    <s v="Newark"/>
    <s v="Nottinghamshire"/>
    <x v="205"/>
    <s v="01623 870243"/>
    <s v="pharmacy.fx019@nhs.net"/>
    <m/>
    <m/>
    <m/>
    <d v="1997-12-01T00:00:00"/>
    <m/>
    <d v="2015-11-16T00:00:00"/>
    <s v="Yes"/>
    <m/>
    <m/>
    <m/>
    <m/>
    <m/>
    <m/>
    <m/>
    <m/>
    <m/>
    <m/>
    <d v="2016-11-15T00:00:00"/>
    <m/>
    <m/>
    <m/>
  </r>
  <r>
    <m/>
    <s v="FX727"/>
    <s v="NHS Nottingham and  Nottinghamshire"/>
    <s v="Nottinghamshire"/>
    <x v="0"/>
    <x v="14"/>
    <s v="TESCO INSTORE PHARMACY"/>
    <s v="Ashgate Road"/>
    <m/>
    <s v="Hucknall"/>
    <s v="Nottinghamshire"/>
    <x v="206"/>
    <s v="0115 8271090"/>
    <s v="pharmacy.fx727@nhs.net"/>
    <m/>
    <m/>
    <m/>
    <d v="2007-10-01T00:00:00"/>
    <s v="100Hr "/>
    <d v="2016-09-05T00:00:00"/>
    <s v="Yes"/>
    <s v="Awaiting SLA"/>
    <m/>
    <m/>
    <m/>
    <m/>
    <m/>
    <m/>
    <m/>
    <m/>
    <m/>
    <m/>
    <m/>
    <m/>
    <m/>
  </r>
  <r>
    <m/>
    <s v="FXE30"/>
    <s v="NHS Nottingham and  Nottinghamshire"/>
    <s v="Nottinghamshire"/>
    <x v="7"/>
    <x v="15"/>
    <s v="Edwinstowe Pharmacy "/>
    <s v="25 High Street"/>
    <m/>
    <s v="Edwinstowe"/>
    <s v="Nottinghamshire"/>
    <x v="207"/>
    <s v="01623 822207"/>
    <s v="pharmacy.fxe30@nhs.net"/>
    <m/>
    <m/>
    <m/>
    <d v="2005-04-01T00:00:00"/>
    <m/>
    <d v="2015-05-10T00:00:00"/>
    <s v="Yes"/>
    <m/>
    <m/>
    <d v="2023-03-31T00:00:00"/>
    <d v="2023-03-31T00:00:00"/>
    <d v="2023-03-31T00:00:00"/>
    <d v="2023-03-31T00:00:00"/>
    <d v="2023-03-31T00:00:00"/>
    <d v="2023-04-13T00:00:00"/>
    <m/>
    <d v="2022-10-27T00:00:00"/>
    <m/>
    <m/>
    <m/>
    <m/>
  </r>
  <r>
    <m/>
    <s v="FXE35"/>
    <s v="NHS Nottingham and  Nottinghamshire"/>
    <s v="Nottingham City"/>
    <x v="3"/>
    <x v="16"/>
    <s v="Well"/>
    <s v="12 Harrow Road"/>
    <s v="Wollaton"/>
    <s v="Nottingham "/>
    <s v="Nottinghamshire"/>
    <x v="208"/>
    <s v="0115 9289256"/>
    <s v="pharmacy.fxe35@nhs.net"/>
    <s v="wellpharmacyservices@well.co.uk "/>
    <m/>
    <m/>
    <d v="1991-11-04T00:00:00"/>
    <m/>
    <d v="2016-03-04T00:00:00"/>
    <s v="Yes"/>
    <m/>
    <m/>
    <m/>
    <m/>
    <m/>
    <m/>
    <m/>
    <m/>
    <m/>
    <m/>
    <d v="2016-11-15T00:00:00"/>
    <m/>
    <m/>
    <m/>
  </r>
  <r>
    <m/>
    <s v="FXG89"/>
    <s v="NHS Nottingham and  Nottinghamshire"/>
    <s v="Nottingham City"/>
    <x v="3"/>
    <x v="16"/>
    <s v="Well"/>
    <s v="The Hucknall Road Pharmacy, Off Kibworth Close"/>
    <s v="Heathfield Estate"/>
    <s v="Nottingham "/>
    <s v="Nottinghamshire"/>
    <x v="209"/>
    <s v="0115 9604140"/>
    <s v="pharmacy.fxg89@nhs.net"/>
    <s v="wellpharmacyservices@well.co.uk "/>
    <m/>
    <m/>
    <d v="2006-06-01T00:00:00"/>
    <m/>
    <d v="2016-03-04T00:00:00"/>
    <s v="Yes"/>
    <m/>
    <m/>
    <m/>
    <m/>
    <m/>
    <m/>
    <m/>
    <m/>
    <m/>
    <m/>
    <m/>
    <m/>
    <m/>
    <m/>
  </r>
  <r>
    <m/>
    <s v="FXH72"/>
    <s v="NHS Nottingham and  Nottinghamshire"/>
    <s v="Nottingham City"/>
    <x v="3"/>
    <x v="105"/>
    <s v="Medina Chemist"/>
    <s v="85-89 Radford Road"/>
    <s v="Hyson Green"/>
    <s v="Nottingham "/>
    <s v="Nottinghamshire"/>
    <x v="210"/>
    <s v="0115 9790700"/>
    <s v="pharmacy.fxh72@nhs.net"/>
    <m/>
    <m/>
    <m/>
    <d v="2001-11-05T00:00:00"/>
    <m/>
    <d v="2017-04-20T00:00:00"/>
    <m/>
    <m/>
    <m/>
    <m/>
    <m/>
    <m/>
    <m/>
    <m/>
    <m/>
    <m/>
    <m/>
    <m/>
    <m/>
    <m/>
    <m/>
  </r>
  <r>
    <m/>
    <s v="FXY78"/>
    <s v="NHS Nottingham and  Nottinghamshire"/>
    <s v="Nottinghamshire"/>
    <x v="6"/>
    <x v="9"/>
    <s v="Boots Pharmacy"/>
    <s v="Middle Street"/>
    <s v="Beeston"/>
    <s v="Nottingham"/>
    <s v="Nottinghamshire"/>
    <x v="211"/>
    <s v="0115 9228291"/>
    <s v="pharmacy.fxy78@nhs.net"/>
    <m/>
    <m/>
    <m/>
    <d v="1992-01-01T00:00:00"/>
    <m/>
    <d v="2015-11-20T00:00:00"/>
    <s v="Yes"/>
    <m/>
    <m/>
    <m/>
    <d v="2023-06-02T00:00:00"/>
    <m/>
    <m/>
    <m/>
    <m/>
    <m/>
    <m/>
    <m/>
    <m/>
    <m/>
    <m/>
  </r>
  <r>
    <s v=" "/>
    <s v="FYJ21"/>
    <s v="NHS Nottingham and  Nottinghamshire"/>
    <s v="Nottingham City"/>
    <x v="3"/>
    <x v="9"/>
    <s v="Boots Pharmacy"/>
    <s v="INTU Victoria Centre"/>
    <s v="11-19 Lower Parliament Street"/>
    <s v="Nottingham "/>
    <s v="Nottinghamshire"/>
    <x v="212"/>
    <s v="0115 9410199"/>
    <s v="pharmacy.fyj21@nhs.net"/>
    <m/>
    <m/>
    <m/>
    <d v="1972-05-12T00:00:00"/>
    <m/>
    <d v="2006-10-10T00:00:00"/>
    <s v="Yes "/>
    <m/>
    <m/>
    <m/>
    <d v="2023-06-02T00:00:00"/>
    <m/>
    <m/>
    <m/>
    <m/>
    <m/>
    <m/>
    <m/>
    <m/>
    <m/>
    <m/>
  </r>
  <r>
    <m/>
    <s v="FDV95"/>
    <s v="NHS Nottingham and  Nottinghamshire"/>
    <s v="Nottingham City"/>
    <x v="3"/>
    <x v="22"/>
    <s v="PRESCRIPTIONS4U LIMITED"/>
    <s v="Unit C, Broxtowe Business Park Centre"/>
    <s v="Calverton Drive"/>
    <s v="Strelley"/>
    <s v="Nottingham"/>
    <x v="31"/>
    <s v="0115 837 6540"/>
    <s v="pharmacy.fdv95@nhs.net"/>
    <s v="Contacted 01/04/2022 with details on how to obtain NHS.NET  account JW"/>
    <m/>
    <m/>
    <d v="2021-09-09T00:00:00"/>
    <s v="40 HR"/>
    <m/>
    <m/>
    <m/>
    <m/>
    <m/>
    <m/>
    <m/>
    <m/>
    <m/>
    <m/>
    <m/>
    <m/>
    <m/>
    <m/>
    <m/>
    <m/>
  </r>
  <r>
    <m/>
    <s v="FFA30"/>
    <s v="NHS Nottingham and  Nottinghamshire"/>
    <s v="Nottinghamshire"/>
    <x v="2"/>
    <x v="106"/>
    <s v="Online Delivery Chemist Ltd"/>
    <s v="Unit 6A, Ransom Hall"/>
    <s v="Ransom Wood Business Park"/>
    <s v="Sothwell Road West, Mansfield"/>
    <s v="Nottinghamshire"/>
    <x v="213"/>
    <s v="01263 287945"/>
    <s v="mitul.asawla@nhs.net"/>
    <m/>
    <m/>
    <m/>
    <d v="2023-10-30T00:00:00"/>
    <s v="40 HR"/>
    <m/>
    <m/>
    <m/>
    <m/>
    <m/>
    <m/>
    <m/>
    <m/>
    <m/>
    <m/>
    <m/>
    <m/>
    <m/>
    <m/>
    <m/>
    <m/>
  </r>
  <r>
    <m/>
    <m/>
    <m/>
    <m/>
    <x v="2"/>
    <x v="74"/>
    <m/>
    <m/>
    <m/>
    <m/>
    <m/>
    <x v="126"/>
    <m/>
    <m/>
    <m/>
    <m/>
    <m/>
    <m/>
    <m/>
    <m/>
    <m/>
    <m/>
    <m/>
    <m/>
    <m/>
    <m/>
    <m/>
    <m/>
    <m/>
    <m/>
    <m/>
    <m/>
    <m/>
    <m/>
    <m/>
  </r>
  <r>
    <m/>
    <m/>
    <m/>
    <m/>
    <x v="2"/>
    <x v="74"/>
    <m/>
    <m/>
    <m/>
    <m/>
    <m/>
    <x v="126"/>
    <m/>
    <m/>
    <m/>
    <m/>
    <m/>
    <m/>
    <m/>
    <m/>
    <m/>
    <m/>
    <m/>
    <m/>
    <m/>
    <m/>
    <m/>
    <m/>
    <m/>
    <m/>
    <m/>
    <m/>
    <m/>
    <m/>
    <m/>
  </r>
  <r>
    <m/>
    <m/>
    <m/>
    <m/>
    <x v="2"/>
    <x v="74"/>
    <m/>
    <m/>
    <m/>
    <m/>
    <m/>
    <x v="126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238101-6786-48EC-8DBE-1A8579A3245A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0" firstHeaderRow="1" firstDataRow="1" firstDataCol="1" rowPageCount="1" colPageCount="1"/>
  <pivotFields count="35">
    <pivotField showAll="0"/>
    <pivotField showAll="0"/>
    <pivotField showAll="0"/>
    <pivotField showAll="0"/>
    <pivotField axis="axisPage" dataField="1" multipleItemSelectionAllowed="1" showAll="0">
      <items count="10">
        <item h="1" x="1"/>
        <item h="1" x="5"/>
        <item h="1" x="7"/>
        <item h="1" x="8"/>
        <item x="3"/>
        <item h="1" x="0"/>
        <item h="1" x="6"/>
        <item h="1" x="4"/>
        <item h="1" x="2"/>
        <item t="default"/>
      </items>
    </pivotField>
    <pivotField axis="axisRow" showAll="0">
      <items count="113">
        <item x="52"/>
        <item x="5"/>
        <item x="70"/>
        <item x="44"/>
        <item x="59"/>
        <item x="15"/>
        <item x="77"/>
        <item m="1" x="110"/>
        <item x="88"/>
        <item x="16"/>
        <item x="90"/>
        <item x="9"/>
        <item x="8"/>
        <item x="32"/>
        <item x="20"/>
        <item x="66"/>
        <item x="50"/>
        <item x="72"/>
        <item x="98"/>
        <item x="6"/>
        <item x="79"/>
        <item x="37"/>
        <item x="49"/>
        <item x="104"/>
        <item x="81"/>
        <item x="18"/>
        <item x="96"/>
        <item x="0"/>
        <item x="101"/>
        <item x="35"/>
        <item x="99"/>
        <item x="54"/>
        <item x="86"/>
        <item x="28"/>
        <item x="93"/>
        <item x="29"/>
        <item x="100"/>
        <item x="84"/>
        <item x="69"/>
        <item m="1" x="107"/>
        <item x="64"/>
        <item x="10"/>
        <item x="41"/>
        <item x="45"/>
        <item x="43"/>
        <item x="23"/>
        <item x="87"/>
        <item x="19"/>
        <item m="1" x="108"/>
        <item x="17"/>
        <item x="25"/>
        <item m="1" x="109"/>
        <item x="21"/>
        <item x="73"/>
        <item x="31"/>
        <item x="51"/>
        <item x="75"/>
        <item x="94"/>
        <item x="39"/>
        <item x="105"/>
        <item x="2"/>
        <item m="1" x="111"/>
        <item x="34"/>
        <item x="78"/>
        <item x="97"/>
        <item x="85"/>
        <item x="36"/>
        <item x="12"/>
        <item x="63"/>
        <item x="26"/>
        <item x="11"/>
        <item x="89"/>
        <item x="91"/>
        <item x="48"/>
        <item x="7"/>
        <item x="102"/>
        <item x="1"/>
        <item x="40"/>
        <item x="13"/>
        <item x="46"/>
        <item x="22"/>
        <item x="56"/>
        <item x="92"/>
        <item x="33"/>
        <item x="30"/>
        <item x="57"/>
        <item x="65"/>
        <item x="60"/>
        <item x="4"/>
        <item x="67"/>
        <item x="38"/>
        <item x="42"/>
        <item x="82"/>
        <item x="14"/>
        <item x="3"/>
        <item x="71"/>
        <item x="53"/>
        <item x="27"/>
        <item x="74"/>
        <item x="24"/>
        <item x="47"/>
        <item x="55"/>
        <item x="58"/>
        <item x="61"/>
        <item x="62"/>
        <item x="68"/>
        <item x="76"/>
        <item x="80"/>
        <item x="83"/>
        <item x="95"/>
        <item x="103"/>
        <item x="10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7">
    <i>
      <x v="1"/>
    </i>
    <i>
      <x v="3"/>
    </i>
    <i>
      <x v="9"/>
    </i>
    <i>
      <x v="10"/>
    </i>
    <i>
      <x v="11"/>
    </i>
    <i>
      <x v="13"/>
    </i>
    <i>
      <x v="14"/>
    </i>
    <i>
      <x v="16"/>
    </i>
    <i>
      <x v="18"/>
    </i>
    <i>
      <x v="20"/>
    </i>
    <i>
      <x v="25"/>
    </i>
    <i>
      <x v="26"/>
    </i>
    <i>
      <x v="29"/>
    </i>
    <i>
      <x v="31"/>
    </i>
    <i>
      <x v="36"/>
    </i>
    <i>
      <x v="37"/>
    </i>
    <i>
      <x v="38"/>
    </i>
    <i>
      <x v="42"/>
    </i>
    <i>
      <x v="43"/>
    </i>
    <i>
      <x v="44"/>
    </i>
    <i>
      <x v="56"/>
    </i>
    <i>
      <x v="59"/>
    </i>
    <i>
      <x v="62"/>
    </i>
    <i>
      <x v="64"/>
    </i>
    <i>
      <x v="65"/>
    </i>
    <i>
      <x v="66"/>
    </i>
    <i>
      <x v="68"/>
    </i>
    <i>
      <x v="69"/>
    </i>
    <i>
      <x v="72"/>
    </i>
    <i>
      <x v="73"/>
    </i>
    <i>
      <x v="74"/>
    </i>
    <i>
      <x v="80"/>
    </i>
    <i>
      <x v="82"/>
    </i>
    <i>
      <x v="85"/>
    </i>
    <i>
      <x v="87"/>
    </i>
    <i>
      <x v="88"/>
    </i>
    <i>
      <x v="90"/>
    </i>
    <i>
      <x v="93"/>
    </i>
    <i>
      <x v="99"/>
    </i>
    <i>
      <x v="101"/>
    </i>
    <i>
      <x v="102"/>
    </i>
    <i>
      <x v="104"/>
    </i>
    <i>
      <x v="107"/>
    </i>
    <i>
      <x v="108"/>
    </i>
    <i>
      <x v="109"/>
    </i>
    <i>
      <x v="110"/>
    </i>
    <i t="grand">
      <x/>
    </i>
  </rowItems>
  <colItems count="1">
    <i/>
  </colItems>
  <pageFields count="1">
    <pageField fld="4" hier="-1"/>
  </pageFields>
  <dataFields count="1">
    <dataField name="Count of Legacy CCG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144D30-79D3-4956-9586-D7DDBA621A55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 rowPageCount="1" colPageCount="1"/>
  <pivotFields count="23">
    <pivotField showAll="0"/>
    <pivotField axis="axisRow" dataField="1" showAll="0">
      <items count="7">
        <item x="1"/>
        <item x="2"/>
        <item x="3"/>
        <item x="4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x="1"/>
        <item x="0"/>
        <item x="2"/>
        <item t="default"/>
      </items>
    </pivotField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1" hier="-1"/>
  </pageFields>
  <dataFields count="1">
    <dataField name="Count of ICB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hs.peakpharmacy.co.uk/pharmacies?postcode=de7+4ra&amp;lat=52.95162639999999&amp;lng=-1.3013847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84C8-C6B0-4890-B1B3-D2BF7DCB2075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338CA-E524-4ADE-8C26-7167BE164683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8E2B-8BD1-4784-BA6B-9C8B03F2B019}">
  <dimension ref="A2:A6"/>
  <sheetViews>
    <sheetView workbookViewId="0"/>
  </sheetViews>
  <sheetFormatPr defaultRowHeight="14.5"/>
  <cols>
    <col min="1" max="1" width="39.54296875" bestFit="1" customWidth="1"/>
  </cols>
  <sheetData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995F-51C0-409D-B2F8-7DB8EF727F44}">
  <dimension ref="A1:B50"/>
  <sheetViews>
    <sheetView workbookViewId="0">
      <selection activeCell="H23" sqref="H23"/>
    </sheetView>
  </sheetViews>
  <sheetFormatPr defaultRowHeight="14.5"/>
  <cols>
    <col min="1" max="1" width="39.54296875" bestFit="1" customWidth="1"/>
    <col min="2" max="2" width="18.453125" bestFit="1" customWidth="1"/>
  </cols>
  <sheetData>
    <row r="1" spans="1:2">
      <c r="A1" s="274" t="s">
        <v>5</v>
      </c>
      <c r="B1" t="s">
        <v>6</v>
      </c>
    </row>
    <row r="3" spans="1:2">
      <c r="A3" s="274" t="s">
        <v>7</v>
      </c>
      <c r="B3" t="s">
        <v>8</v>
      </c>
    </row>
    <row r="4" spans="1:2">
      <c r="A4" s="121" t="s">
        <v>9</v>
      </c>
      <c r="B4">
        <v>1</v>
      </c>
    </row>
    <row r="5" spans="1:2">
      <c r="A5" s="121" t="s">
        <v>10</v>
      </c>
      <c r="B5">
        <v>1</v>
      </c>
    </row>
    <row r="6" spans="1:2">
      <c r="A6" s="121" t="s">
        <v>11</v>
      </c>
      <c r="B6">
        <v>6</v>
      </c>
    </row>
    <row r="7" spans="1:2">
      <c r="A7" s="121" t="s">
        <v>12</v>
      </c>
      <c r="B7">
        <v>1</v>
      </c>
    </row>
    <row r="8" spans="1:2">
      <c r="A8" s="121" t="s">
        <v>13</v>
      </c>
      <c r="B8">
        <v>10</v>
      </c>
    </row>
    <row r="9" spans="1:2">
      <c r="A9" s="121" t="s">
        <v>14</v>
      </c>
      <c r="B9">
        <v>2</v>
      </c>
    </row>
    <row r="10" spans="1:2">
      <c r="A10" s="121" t="s">
        <v>15</v>
      </c>
      <c r="B10">
        <v>1</v>
      </c>
    </row>
    <row r="11" spans="1:2">
      <c r="A11" s="121" t="s">
        <v>16</v>
      </c>
      <c r="B11">
        <v>1</v>
      </c>
    </row>
    <row r="12" spans="1:2">
      <c r="A12" s="121" t="s">
        <v>17</v>
      </c>
      <c r="B12">
        <v>1</v>
      </c>
    </row>
    <row r="13" spans="1:2">
      <c r="A13" s="121" t="s">
        <v>18</v>
      </c>
      <c r="B13">
        <v>1</v>
      </c>
    </row>
    <row r="14" spans="1:2">
      <c r="A14" s="121" t="s">
        <v>19</v>
      </c>
      <c r="B14">
        <v>1</v>
      </c>
    </row>
    <row r="15" spans="1:2">
      <c r="A15" s="121" t="s">
        <v>20</v>
      </c>
      <c r="B15">
        <v>1</v>
      </c>
    </row>
    <row r="16" spans="1:2">
      <c r="A16" s="121" t="s">
        <v>21</v>
      </c>
      <c r="B16">
        <v>1</v>
      </c>
    </row>
    <row r="17" spans="1:2">
      <c r="A17" s="121" t="s">
        <v>22</v>
      </c>
      <c r="B17">
        <v>1</v>
      </c>
    </row>
    <row r="18" spans="1:2">
      <c r="A18" s="121" t="s">
        <v>23</v>
      </c>
      <c r="B18">
        <v>1</v>
      </c>
    </row>
    <row r="19" spans="1:2">
      <c r="A19" s="121" t="s">
        <v>24</v>
      </c>
      <c r="B19">
        <v>1</v>
      </c>
    </row>
    <row r="20" spans="1:2">
      <c r="A20" s="121" t="s">
        <v>25</v>
      </c>
      <c r="B20">
        <v>1</v>
      </c>
    </row>
    <row r="21" spans="1:2">
      <c r="A21" s="121" t="s">
        <v>26</v>
      </c>
      <c r="B21">
        <v>1</v>
      </c>
    </row>
    <row r="22" spans="1:2">
      <c r="A22" s="121" t="s">
        <v>27</v>
      </c>
      <c r="B22">
        <v>1</v>
      </c>
    </row>
    <row r="23" spans="1:2">
      <c r="A23" s="121" t="s">
        <v>28</v>
      </c>
      <c r="B23">
        <v>1</v>
      </c>
    </row>
    <row r="24" spans="1:2">
      <c r="A24" s="121" t="s">
        <v>29</v>
      </c>
      <c r="B24">
        <v>1</v>
      </c>
    </row>
    <row r="25" spans="1:2">
      <c r="A25" s="121" t="s">
        <v>30</v>
      </c>
      <c r="B25">
        <v>1</v>
      </c>
    </row>
    <row r="26" spans="1:2">
      <c r="A26" s="121" t="s">
        <v>31</v>
      </c>
      <c r="B26">
        <v>1</v>
      </c>
    </row>
    <row r="27" spans="1:2">
      <c r="A27" s="121" t="s">
        <v>32</v>
      </c>
      <c r="B27">
        <v>1</v>
      </c>
    </row>
    <row r="28" spans="1:2">
      <c r="A28" s="121" t="s">
        <v>33</v>
      </c>
      <c r="B28">
        <v>1</v>
      </c>
    </row>
    <row r="29" spans="1:2">
      <c r="A29" s="121" t="s">
        <v>34</v>
      </c>
      <c r="B29">
        <v>1</v>
      </c>
    </row>
    <row r="30" spans="1:2">
      <c r="A30" s="121" t="s">
        <v>35</v>
      </c>
      <c r="B30">
        <v>1</v>
      </c>
    </row>
    <row r="31" spans="1:2">
      <c r="A31" s="121" t="s">
        <v>36</v>
      </c>
      <c r="B31">
        <v>1</v>
      </c>
    </row>
    <row r="32" spans="1:2">
      <c r="A32" s="121" t="s">
        <v>37</v>
      </c>
      <c r="B32">
        <v>1</v>
      </c>
    </row>
    <row r="33" spans="1:2">
      <c r="A33" s="121" t="s">
        <v>38</v>
      </c>
      <c r="B33">
        <v>1</v>
      </c>
    </row>
    <row r="34" spans="1:2">
      <c r="A34" s="121" t="s">
        <v>39</v>
      </c>
      <c r="B34">
        <v>1</v>
      </c>
    </row>
    <row r="35" spans="1:2">
      <c r="A35" s="121" t="s">
        <v>40</v>
      </c>
      <c r="B35">
        <v>2</v>
      </c>
    </row>
    <row r="36" spans="1:2">
      <c r="A36" s="121" t="s">
        <v>41</v>
      </c>
      <c r="B36">
        <v>1</v>
      </c>
    </row>
    <row r="37" spans="1:2">
      <c r="A37" s="121" t="s">
        <v>42</v>
      </c>
      <c r="B37">
        <v>1</v>
      </c>
    </row>
    <row r="38" spans="1:2">
      <c r="A38" s="121" t="s">
        <v>43</v>
      </c>
      <c r="B38">
        <v>1</v>
      </c>
    </row>
    <row r="39" spans="1:2">
      <c r="A39" s="121" t="s">
        <v>44</v>
      </c>
      <c r="B39">
        <v>1</v>
      </c>
    </row>
    <row r="40" spans="1:2">
      <c r="A40" s="121" t="s">
        <v>45</v>
      </c>
      <c r="B40">
        <v>1</v>
      </c>
    </row>
    <row r="41" spans="1:2">
      <c r="A41" s="121" t="s">
        <v>46</v>
      </c>
      <c r="B41">
        <v>2</v>
      </c>
    </row>
    <row r="42" spans="1:2">
      <c r="A42" s="121" t="s">
        <v>47</v>
      </c>
      <c r="B42">
        <v>1</v>
      </c>
    </row>
    <row r="43" spans="1:2">
      <c r="A43" s="121" t="s">
        <v>48</v>
      </c>
      <c r="B43">
        <v>1</v>
      </c>
    </row>
    <row r="44" spans="1:2">
      <c r="A44" s="121" t="s">
        <v>49</v>
      </c>
      <c r="B44">
        <v>1</v>
      </c>
    </row>
    <row r="45" spans="1:2">
      <c r="A45" s="121" t="s">
        <v>50</v>
      </c>
      <c r="B45">
        <v>1</v>
      </c>
    </row>
    <row r="46" spans="1:2">
      <c r="A46" s="121" t="s">
        <v>51</v>
      </c>
      <c r="B46">
        <v>1</v>
      </c>
    </row>
    <row r="47" spans="1:2">
      <c r="A47" s="121" t="s">
        <v>52</v>
      </c>
      <c r="B47">
        <v>1</v>
      </c>
    </row>
    <row r="48" spans="1:2">
      <c r="A48" s="121" t="s">
        <v>53</v>
      </c>
      <c r="B48">
        <v>1</v>
      </c>
    </row>
    <row r="49" spans="1:2">
      <c r="A49" s="121" t="s">
        <v>54</v>
      </c>
      <c r="B49">
        <v>1</v>
      </c>
    </row>
    <row r="50" spans="1:2">
      <c r="A50" s="121" t="s">
        <v>55</v>
      </c>
      <c r="B50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2D7F-F7DA-48FD-9C45-9C8D39271E76}">
  <sheetPr>
    <tabColor theme="7" tint="-0.249977111117893"/>
  </sheetPr>
  <dimension ref="A1:AL211"/>
  <sheetViews>
    <sheetView tabSelected="1" topLeftCell="J1" zoomScale="60" zoomScaleNormal="60" workbookViewId="0">
      <pane ySplit="3" topLeftCell="A107" activePane="bottomLeft" state="frozen"/>
      <selection pane="bottomLeft" activeCell="Z3" sqref="Z3"/>
    </sheetView>
  </sheetViews>
  <sheetFormatPr defaultRowHeight="35.15" customHeight="1"/>
  <cols>
    <col min="1" max="1" width="9.453125" customWidth="1"/>
    <col min="2" max="2" width="24" style="1" bestFit="1" customWidth="1"/>
    <col min="3" max="3" width="35.453125" customWidth="1"/>
    <col min="4" max="4" width="20.54296875" customWidth="1"/>
    <col min="5" max="5" width="15" customWidth="1"/>
    <col min="6" max="6" width="21.54296875" customWidth="1"/>
    <col min="7" max="7" width="10.453125" customWidth="1"/>
    <col min="8" max="8" width="17.453125" customWidth="1"/>
    <col min="9" max="9" width="9.453125" customWidth="1"/>
    <col min="10" max="10" width="16.453125" customWidth="1"/>
    <col min="11" max="11" width="11" customWidth="1"/>
    <col min="12" max="12" width="12.453125" customWidth="1"/>
    <col min="13" max="15" width="11" customWidth="1"/>
    <col min="16" max="16" width="12.453125" customWidth="1"/>
    <col min="17" max="19" width="11" customWidth="1"/>
    <col min="20" max="20" width="12.453125" customWidth="1"/>
    <col min="21" max="23" width="11" customWidth="1"/>
    <col min="24" max="24" width="12.453125" customWidth="1"/>
    <col min="25" max="27" width="11" customWidth="1"/>
    <col min="28" max="28" width="12.453125" customWidth="1"/>
    <col min="29" max="30" width="11" customWidth="1"/>
    <col min="31" max="31" width="12.54296875" customWidth="1"/>
    <col min="32" max="32" width="13" customWidth="1"/>
    <col min="33" max="35" width="11" customWidth="1"/>
    <col min="36" max="36" width="12.453125" customWidth="1"/>
    <col min="37" max="38" width="11" customWidth="1"/>
  </cols>
  <sheetData>
    <row r="1" spans="1:38" ht="35.15" customHeight="1">
      <c r="A1" s="728" t="s">
        <v>1913</v>
      </c>
    </row>
    <row r="2" spans="1:38" ht="35.15" customHeight="1">
      <c r="A2" s="714"/>
      <c r="B2" s="715"/>
      <c r="C2" s="715"/>
      <c r="D2" s="715"/>
      <c r="E2" s="715"/>
      <c r="F2" s="715"/>
      <c r="G2" s="715"/>
      <c r="H2" s="715"/>
      <c r="I2" s="715"/>
      <c r="J2" s="716"/>
      <c r="K2" s="711" t="s">
        <v>458</v>
      </c>
      <c r="L2" s="712"/>
      <c r="M2" s="712"/>
      <c r="N2" s="713"/>
      <c r="O2" s="711" t="s">
        <v>459</v>
      </c>
      <c r="P2" s="712"/>
      <c r="Q2" s="712"/>
      <c r="R2" s="713"/>
      <c r="S2" s="711" t="s">
        <v>460</v>
      </c>
      <c r="T2" s="712"/>
      <c r="U2" s="712"/>
      <c r="V2" s="713"/>
      <c r="W2" s="711" t="s">
        <v>461</v>
      </c>
      <c r="X2" s="712"/>
      <c r="Y2" s="712"/>
      <c r="Z2" s="713"/>
      <c r="AA2" s="711" t="s">
        <v>462</v>
      </c>
      <c r="AB2" s="712"/>
      <c r="AC2" s="712"/>
      <c r="AD2" s="713"/>
      <c r="AE2" s="711" t="s">
        <v>463</v>
      </c>
      <c r="AF2" s="712"/>
      <c r="AG2" s="712"/>
      <c r="AH2" s="713"/>
      <c r="AI2" s="711" t="s">
        <v>464</v>
      </c>
      <c r="AJ2" s="712"/>
      <c r="AK2" s="712"/>
      <c r="AL2" s="713"/>
    </row>
    <row r="3" spans="1:38" ht="87">
      <c r="A3" s="76" t="s">
        <v>1760</v>
      </c>
      <c r="B3" s="76" t="s">
        <v>1054</v>
      </c>
      <c r="C3" s="76" t="s">
        <v>467</v>
      </c>
      <c r="D3" s="76" t="s">
        <v>468</v>
      </c>
      <c r="E3" s="76" t="s">
        <v>58</v>
      </c>
      <c r="F3" s="76" t="s">
        <v>59</v>
      </c>
      <c r="G3" s="76" t="s">
        <v>469</v>
      </c>
      <c r="H3" s="76" t="s">
        <v>470</v>
      </c>
      <c r="I3" s="76" t="s">
        <v>471</v>
      </c>
      <c r="J3" s="77" t="s">
        <v>1761</v>
      </c>
      <c r="K3" s="79" t="s">
        <v>473</v>
      </c>
      <c r="L3" s="76" t="s">
        <v>474</v>
      </c>
      <c r="M3" s="76" t="s">
        <v>473</v>
      </c>
      <c r="N3" s="80" t="s">
        <v>475</v>
      </c>
      <c r="O3" s="79" t="s">
        <v>473</v>
      </c>
      <c r="P3" s="76" t="s">
        <v>474</v>
      </c>
      <c r="Q3" s="76" t="s">
        <v>473</v>
      </c>
      <c r="R3" s="80" t="s">
        <v>475</v>
      </c>
      <c r="S3" s="79" t="s">
        <v>473</v>
      </c>
      <c r="T3" s="76" t="s">
        <v>474</v>
      </c>
      <c r="U3" s="76" t="s">
        <v>473</v>
      </c>
      <c r="V3" s="80" t="s">
        <v>475</v>
      </c>
      <c r="W3" s="79" t="s">
        <v>473</v>
      </c>
      <c r="X3" s="76" t="s">
        <v>474</v>
      </c>
      <c r="Y3" s="76" t="s">
        <v>473</v>
      </c>
      <c r="Z3" s="80" t="s">
        <v>475</v>
      </c>
      <c r="AA3" s="79" t="s">
        <v>473</v>
      </c>
      <c r="AB3" s="76" t="s">
        <v>474</v>
      </c>
      <c r="AC3" s="76" t="s">
        <v>473</v>
      </c>
      <c r="AD3" s="80" t="s">
        <v>475</v>
      </c>
      <c r="AE3" s="79" t="s">
        <v>473</v>
      </c>
      <c r="AF3" s="76" t="s">
        <v>474</v>
      </c>
      <c r="AG3" s="76" t="s">
        <v>473</v>
      </c>
      <c r="AH3" s="80" t="s">
        <v>475</v>
      </c>
      <c r="AI3" s="79" t="s">
        <v>473</v>
      </c>
      <c r="AJ3" s="76" t="s">
        <v>474</v>
      </c>
      <c r="AK3" s="76" t="s">
        <v>473</v>
      </c>
      <c r="AL3" s="80" t="s">
        <v>475</v>
      </c>
    </row>
    <row r="4" spans="1:38" ht="32.15" customHeight="1">
      <c r="A4" s="639" t="s">
        <v>1750</v>
      </c>
      <c r="B4" s="131"/>
      <c r="C4" s="641" t="s">
        <v>1751</v>
      </c>
      <c r="D4" s="641" t="s">
        <v>1194</v>
      </c>
      <c r="E4" s="641" t="s">
        <v>251</v>
      </c>
      <c r="F4" s="116" t="s">
        <v>171</v>
      </c>
      <c r="G4" s="641" t="s">
        <v>1752</v>
      </c>
      <c r="H4" s="641" t="s">
        <v>1082</v>
      </c>
      <c r="I4" s="646" t="s">
        <v>427</v>
      </c>
      <c r="J4" s="648" t="s">
        <v>1050</v>
      </c>
      <c r="K4" s="649">
        <v>0.35416666666666669</v>
      </c>
      <c r="L4" s="642">
        <v>0.54166666666666663</v>
      </c>
      <c r="M4" s="642">
        <v>0.58333333333333337</v>
      </c>
      <c r="N4" s="650">
        <v>0.77083333333333337</v>
      </c>
      <c r="O4" s="649">
        <v>0.35416666666666669</v>
      </c>
      <c r="P4" s="642">
        <v>0.54166666666666663</v>
      </c>
      <c r="Q4" s="642">
        <v>0.58333333333333337</v>
      </c>
      <c r="R4" s="650">
        <v>0.77083333333333337</v>
      </c>
      <c r="S4" s="649">
        <v>0.35416666666666669</v>
      </c>
      <c r="T4" s="642">
        <v>0.54166666666666663</v>
      </c>
      <c r="U4" s="642">
        <v>0.58333333333333337</v>
      </c>
      <c r="V4" s="650">
        <v>0.77083333333333337</v>
      </c>
      <c r="W4" s="649">
        <v>0.35416666666666669</v>
      </c>
      <c r="X4" s="651"/>
      <c r="Y4" s="651"/>
      <c r="Z4" s="650">
        <v>0.54166666666666663</v>
      </c>
      <c r="AA4" s="649">
        <v>0.35416666666666669</v>
      </c>
      <c r="AB4" s="642">
        <v>0.54166666666666663</v>
      </c>
      <c r="AC4" s="642">
        <v>0.58333333333333337</v>
      </c>
      <c r="AD4" s="650">
        <v>0.75</v>
      </c>
      <c r="AE4" s="640" t="s">
        <v>484</v>
      </c>
      <c r="AF4" s="651"/>
      <c r="AG4" s="651"/>
      <c r="AH4" s="652" t="s">
        <v>484</v>
      </c>
      <c r="AI4" s="640" t="s">
        <v>484</v>
      </c>
      <c r="AJ4" s="651"/>
      <c r="AK4" s="651"/>
      <c r="AL4" s="652" t="s">
        <v>484</v>
      </c>
    </row>
    <row r="5" spans="1:38" ht="32.15" customHeight="1">
      <c r="A5" s="639" t="s">
        <v>1722</v>
      </c>
      <c r="B5" s="187" t="s">
        <v>10</v>
      </c>
      <c r="C5" s="641" t="s">
        <v>1762</v>
      </c>
      <c r="D5" s="641"/>
      <c r="E5" s="641" t="s">
        <v>1242</v>
      </c>
      <c r="F5" s="641" t="s">
        <v>171</v>
      </c>
      <c r="G5" s="641" t="s">
        <v>1723</v>
      </c>
      <c r="H5" s="641" t="s">
        <v>1102</v>
      </c>
      <c r="I5" s="639" t="s">
        <v>1763</v>
      </c>
      <c r="J5" s="648" t="s">
        <v>1050</v>
      </c>
      <c r="K5" s="294" t="s">
        <v>569</v>
      </c>
      <c r="L5" s="266">
        <v>0.54166666666666663</v>
      </c>
      <c r="M5" s="266">
        <v>0.6875</v>
      </c>
      <c r="N5" s="655" t="s">
        <v>570</v>
      </c>
      <c r="O5" s="294" t="s">
        <v>569</v>
      </c>
      <c r="P5" s="266">
        <v>0.54166666666666663</v>
      </c>
      <c r="Q5" s="266">
        <v>0.6875</v>
      </c>
      <c r="R5" s="308" t="s">
        <v>570</v>
      </c>
      <c r="S5" s="294" t="s">
        <v>569</v>
      </c>
      <c r="T5" s="266">
        <v>0.54166666666666663</v>
      </c>
      <c r="U5" s="266">
        <v>0.6875</v>
      </c>
      <c r="V5" s="308" t="s">
        <v>570</v>
      </c>
      <c r="W5" s="294" t="s">
        <v>569</v>
      </c>
      <c r="X5" s="266">
        <v>0.54166666666666663</v>
      </c>
      <c r="Y5" s="266">
        <v>0.6875</v>
      </c>
      <c r="Z5" s="308" t="s">
        <v>570</v>
      </c>
      <c r="AA5" s="294" t="s">
        <v>569</v>
      </c>
      <c r="AB5" s="266">
        <v>0.54166666666666663</v>
      </c>
      <c r="AC5" s="266">
        <v>0.6875</v>
      </c>
      <c r="AD5" s="308" t="s">
        <v>570</v>
      </c>
      <c r="AE5" s="294" t="s">
        <v>569</v>
      </c>
      <c r="AF5" s="266">
        <v>0.54166666666666663</v>
      </c>
      <c r="AG5" s="266">
        <v>0.6875</v>
      </c>
      <c r="AH5" s="308" t="s">
        <v>570</v>
      </c>
      <c r="AI5" s="640">
        <v>0.41666666666666669</v>
      </c>
      <c r="AJ5" s="654"/>
      <c r="AK5" s="654"/>
      <c r="AL5" s="656">
        <v>0.66666666666666663</v>
      </c>
    </row>
    <row r="6" spans="1:38" ht="32.15" customHeight="1">
      <c r="A6" s="639" t="s">
        <v>1716</v>
      </c>
      <c r="B6" s="187" t="s">
        <v>10</v>
      </c>
      <c r="C6" s="641" t="s">
        <v>1717</v>
      </c>
      <c r="D6" s="641"/>
      <c r="E6" s="641" t="s">
        <v>1105</v>
      </c>
      <c r="F6" s="641" t="s">
        <v>171</v>
      </c>
      <c r="G6" s="641" t="s">
        <v>1718</v>
      </c>
      <c r="H6" s="641" t="s">
        <v>1102</v>
      </c>
      <c r="I6" s="639" t="s">
        <v>1763</v>
      </c>
      <c r="J6" s="657" t="s">
        <v>1050</v>
      </c>
      <c r="K6" s="658" t="s">
        <v>569</v>
      </c>
      <c r="L6" s="659">
        <v>0.54166666666666663</v>
      </c>
      <c r="M6" s="659">
        <v>0.6875</v>
      </c>
      <c r="N6" s="655" t="s">
        <v>570</v>
      </c>
      <c r="O6" s="658" t="s">
        <v>569</v>
      </c>
      <c r="P6" s="659">
        <v>0.54166666666666663</v>
      </c>
      <c r="Q6" s="659">
        <v>0.6875</v>
      </c>
      <c r="R6" s="655" t="s">
        <v>570</v>
      </c>
      <c r="S6" s="658" t="s">
        <v>569</v>
      </c>
      <c r="T6" s="659">
        <v>0.54166666666666663</v>
      </c>
      <c r="U6" s="659">
        <v>0.6875</v>
      </c>
      <c r="V6" s="655" t="s">
        <v>570</v>
      </c>
      <c r="W6" s="658" t="s">
        <v>569</v>
      </c>
      <c r="X6" s="659">
        <v>0.54166666666666663</v>
      </c>
      <c r="Y6" s="659">
        <v>0.6875</v>
      </c>
      <c r="Z6" s="655" t="s">
        <v>570</v>
      </c>
      <c r="AA6" s="658" t="s">
        <v>569</v>
      </c>
      <c r="AB6" s="659">
        <v>0.54166666666666663</v>
      </c>
      <c r="AC6" s="659">
        <v>0.6875</v>
      </c>
      <c r="AD6" s="655" t="s">
        <v>570</v>
      </c>
      <c r="AE6" s="658" t="s">
        <v>569</v>
      </c>
      <c r="AF6" s="659">
        <v>0.54166666666666663</v>
      </c>
      <c r="AG6" s="659">
        <v>0.6875</v>
      </c>
      <c r="AH6" s="655" t="s">
        <v>570</v>
      </c>
      <c r="AI6" s="640">
        <v>0.41666666666666669</v>
      </c>
      <c r="AJ6" s="654"/>
      <c r="AK6" s="654"/>
      <c r="AL6" s="655">
        <v>0.66666666666666663</v>
      </c>
    </row>
    <row r="7" spans="1:38" ht="32.15" customHeight="1">
      <c r="A7" s="639" t="s">
        <v>1727</v>
      </c>
      <c r="B7" s="187" t="s">
        <v>10</v>
      </c>
      <c r="C7" s="641" t="s">
        <v>1728</v>
      </c>
      <c r="D7" s="641" t="s">
        <v>1278</v>
      </c>
      <c r="E7" s="641" t="s">
        <v>251</v>
      </c>
      <c r="F7" s="641" t="s">
        <v>171</v>
      </c>
      <c r="G7" s="641" t="s">
        <v>1729</v>
      </c>
      <c r="H7" s="641" t="s">
        <v>1093</v>
      </c>
      <c r="I7" s="639" t="s">
        <v>427</v>
      </c>
      <c r="J7" s="648" t="s">
        <v>483</v>
      </c>
      <c r="K7" s="640">
        <v>0.375</v>
      </c>
      <c r="L7" s="659">
        <v>0.52083333333333337</v>
      </c>
      <c r="M7" s="659">
        <v>0.60416666666666663</v>
      </c>
      <c r="N7" s="655">
        <v>0.70833333333333337</v>
      </c>
      <c r="O7" s="640">
        <v>0.375</v>
      </c>
      <c r="P7" s="659">
        <v>0.52083333333333337</v>
      </c>
      <c r="Q7" s="659">
        <v>0.60416666666666663</v>
      </c>
      <c r="R7" s="655">
        <v>0.70833333333333337</v>
      </c>
      <c r="S7" s="640">
        <v>0.375</v>
      </c>
      <c r="T7" s="659">
        <v>0.52083333333333337</v>
      </c>
      <c r="U7" s="659">
        <v>0.60416666666666663</v>
      </c>
      <c r="V7" s="655">
        <v>0.70833333333333337</v>
      </c>
      <c r="W7" s="640">
        <v>0.375</v>
      </c>
      <c r="X7" s="659">
        <v>0.52083333333333337</v>
      </c>
      <c r="Y7" s="659">
        <v>0.60416666666666663</v>
      </c>
      <c r="Z7" s="655">
        <v>0.70833333333333337</v>
      </c>
      <c r="AA7" s="640">
        <v>0.375</v>
      </c>
      <c r="AB7" s="659">
        <v>0.52083333333333337</v>
      </c>
      <c r="AC7" s="659">
        <v>0.60416666666666663</v>
      </c>
      <c r="AD7" s="655">
        <v>0.70833333333333337</v>
      </c>
      <c r="AE7" s="640">
        <v>0.375</v>
      </c>
      <c r="AF7" s="659">
        <v>0.52083333333333337</v>
      </c>
      <c r="AG7" s="659">
        <v>0.60416666666666663</v>
      </c>
      <c r="AH7" s="655">
        <v>0.70833333333333337</v>
      </c>
      <c r="AI7" s="649">
        <v>0.45833333333333331</v>
      </c>
      <c r="AJ7" s="651"/>
      <c r="AK7" s="651"/>
      <c r="AL7" s="655">
        <v>0.66666666666666663</v>
      </c>
    </row>
    <row r="8" spans="1:38" ht="32.15" customHeight="1">
      <c r="A8" s="639" t="s">
        <v>1713</v>
      </c>
      <c r="B8" s="187" t="s">
        <v>10</v>
      </c>
      <c r="C8" s="641" t="s">
        <v>1714</v>
      </c>
      <c r="D8" s="641" t="s">
        <v>1259</v>
      </c>
      <c r="E8" s="641" t="s">
        <v>1087</v>
      </c>
      <c r="F8" s="641" t="s">
        <v>171</v>
      </c>
      <c r="G8" s="641" t="s">
        <v>1715</v>
      </c>
      <c r="H8" s="641" t="s">
        <v>1077</v>
      </c>
      <c r="I8" s="639" t="s">
        <v>1763</v>
      </c>
      <c r="J8" s="648" t="s">
        <v>1050</v>
      </c>
      <c r="K8" s="658" t="s">
        <v>569</v>
      </c>
      <c r="L8" s="659">
        <v>0.54166666666666663</v>
      </c>
      <c r="M8" s="659">
        <v>0.6875</v>
      </c>
      <c r="N8" s="655" t="s">
        <v>570</v>
      </c>
      <c r="O8" s="658" t="s">
        <v>569</v>
      </c>
      <c r="P8" s="659">
        <v>0.54166666666666663</v>
      </c>
      <c r="Q8" s="659">
        <v>0.6875</v>
      </c>
      <c r="R8" s="655" t="s">
        <v>570</v>
      </c>
      <c r="S8" s="658" t="s">
        <v>569</v>
      </c>
      <c r="T8" s="659">
        <v>0.54166666666666663</v>
      </c>
      <c r="U8" s="659">
        <v>0.6875</v>
      </c>
      <c r="V8" s="655" t="s">
        <v>570</v>
      </c>
      <c r="W8" s="658" t="s">
        <v>569</v>
      </c>
      <c r="X8" s="659">
        <v>0.54166666666666663</v>
      </c>
      <c r="Y8" s="659">
        <v>0.6875</v>
      </c>
      <c r="Z8" s="655" t="s">
        <v>570</v>
      </c>
      <c r="AA8" s="658" t="s">
        <v>569</v>
      </c>
      <c r="AB8" s="659">
        <v>0.54166666666666663</v>
      </c>
      <c r="AC8" s="659">
        <v>0.6875</v>
      </c>
      <c r="AD8" s="655" t="s">
        <v>570</v>
      </c>
      <c r="AE8" s="658" t="s">
        <v>569</v>
      </c>
      <c r="AF8" s="659">
        <v>0.54166666666666663</v>
      </c>
      <c r="AG8" s="659">
        <v>0.6875</v>
      </c>
      <c r="AH8" s="655" t="s">
        <v>570</v>
      </c>
      <c r="AI8" s="640">
        <v>0.41666666666666669</v>
      </c>
      <c r="AJ8" s="643"/>
      <c r="AK8" s="643"/>
      <c r="AL8" s="655">
        <v>0.66666666666666663</v>
      </c>
    </row>
    <row r="9" spans="1:38" ht="32.15" customHeight="1">
      <c r="A9" s="639" t="s">
        <v>1724</v>
      </c>
      <c r="B9" s="187" t="s">
        <v>10</v>
      </c>
      <c r="C9" s="641" t="s">
        <v>1725</v>
      </c>
      <c r="D9" s="641" t="s">
        <v>1436</v>
      </c>
      <c r="E9" s="641" t="s">
        <v>1087</v>
      </c>
      <c r="F9" s="641" t="s">
        <v>171</v>
      </c>
      <c r="G9" s="641" t="s">
        <v>1726</v>
      </c>
      <c r="H9" s="641" t="s">
        <v>6</v>
      </c>
      <c r="I9" s="639" t="s">
        <v>427</v>
      </c>
      <c r="J9" s="648" t="s">
        <v>483</v>
      </c>
      <c r="K9" s="649">
        <v>0.375</v>
      </c>
      <c r="L9" s="643"/>
      <c r="M9" s="643"/>
      <c r="N9" s="650">
        <v>0.75</v>
      </c>
      <c r="O9" s="649">
        <v>0.375</v>
      </c>
      <c r="P9" s="643"/>
      <c r="Q9" s="643"/>
      <c r="R9" s="650">
        <v>0.75</v>
      </c>
      <c r="S9" s="649">
        <v>0.375</v>
      </c>
      <c r="T9" s="643"/>
      <c r="U9" s="643"/>
      <c r="V9" s="650">
        <v>0.75</v>
      </c>
      <c r="W9" s="649">
        <v>0.375</v>
      </c>
      <c r="X9" s="643"/>
      <c r="Y9" s="643"/>
      <c r="Z9" s="650">
        <v>0.75</v>
      </c>
      <c r="AA9" s="649">
        <v>0.375</v>
      </c>
      <c r="AB9" s="643"/>
      <c r="AC9" s="643"/>
      <c r="AD9" s="650">
        <v>0.75</v>
      </c>
      <c r="AE9" s="649">
        <v>0.375</v>
      </c>
      <c r="AF9" s="643"/>
      <c r="AG9" s="643"/>
      <c r="AH9" s="650">
        <v>0.66666666666666663</v>
      </c>
      <c r="AI9" s="660"/>
      <c r="AJ9" s="643"/>
      <c r="AK9" s="643"/>
      <c r="AL9" s="661"/>
    </row>
    <row r="10" spans="1:38" ht="32.15" customHeight="1">
      <c r="A10" s="639" t="s">
        <v>1719</v>
      </c>
      <c r="B10" s="187" t="s">
        <v>10</v>
      </c>
      <c r="C10" s="641" t="s">
        <v>1720</v>
      </c>
      <c r="D10" s="641"/>
      <c r="E10" s="641" t="s">
        <v>1119</v>
      </c>
      <c r="F10" s="641" t="s">
        <v>171</v>
      </c>
      <c r="G10" s="641" t="s">
        <v>1721</v>
      </c>
      <c r="H10" s="641" t="s">
        <v>1072</v>
      </c>
      <c r="I10" s="639" t="s">
        <v>1763</v>
      </c>
      <c r="J10" s="657" t="s">
        <v>1050</v>
      </c>
      <c r="K10" s="294" t="s">
        <v>569</v>
      </c>
      <c r="L10" s="266">
        <v>0.54166666666666663</v>
      </c>
      <c r="M10" s="266">
        <v>0.6875</v>
      </c>
      <c r="N10" s="655" t="s">
        <v>570</v>
      </c>
      <c r="O10" s="294" t="s">
        <v>569</v>
      </c>
      <c r="P10" s="266">
        <v>0.54166666666666663</v>
      </c>
      <c r="Q10" s="266">
        <v>0.6875</v>
      </c>
      <c r="R10" s="655" t="s">
        <v>570</v>
      </c>
      <c r="S10" s="294" t="s">
        <v>569</v>
      </c>
      <c r="T10" s="266">
        <v>0.54166666666666663</v>
      </c>
      <c r="U10" s="266">
        <v>0.6875</v>
      </c>
      <c r="V10" s="655" t="s">
        <v>570</v>
      </c>
      <c r="W10" s="294" t="s">
        <v>569</v>
      </c>
      <c r="X10" s="266">
        <v>0.54166666666666663</v>
      </c>
      <c r="Y10" s="266">
        <v>0.6875</v>
      </c>
      <c r="Z10" s="655" t="s">
        <v>570</v>
      </c>
      <c r="AA10" s="294" t="s">
        <v>569</v>
      </c>
      <c r="AB10" s="266">
        <v>0.54166666666666663</v>
      </c>
      <c r="AC10" s="266">
        <v>0.6875</v>
      </c>
      <c r="AD10" s="655" t="s">
        <v>570</v>
      </c>
      <c r="AE10" s="294" t="s">
        <v>569</v>
      </c>
      <c r="AF10" s="266">
        <v>0.54166666666666663</v>
      </c>
      <c r="AG10" s="266">
        <v>0.6875</v>
      </c>
      <c r="AH10" s="655" t="s">
        <v>570</v>
      </c>
      <c r="AI10" s="640">
        <v>0.41666666666666669</v>
      </c>
      <c r="AJ10" s="654"/>
      <c r="AK10" s="654"/>
      <c r="AL10" s="655">
        <v>0.66666666666666663</v>
      </c>
    </row>
    <row r="11" spans="1:38" ht="32.15" customHeight="1">
      <c r="A11" s="639" t="s">
        <v>1710</v>
      </c>
      <c r="B11" s="187"/>
      <c r="C11" s="641" t="s">
        <v>1711</v>
      </c>
      <c r="D11" s="641" t="s">
        <v>1210</v>
      </c>
      <c r="E11" s="641" t="s">
        <v>1087</v>
      </c>
      <c r="F11" s="641" t="s">
        <v>171</v>
      </c>
      <c r="G11" s="641" t="s">
        <v>1712</v>
      </c>
      <c r="H11" s="641" t="s">
        <v>6</v>
      </c>
      <c r="I11" s="639" t="s">
        <v>427</v>
      </c>
      <c r="J11" s="657" t="s">
        <v>483</v>
      </c>
      <c r="K11" s="649">
        <v>0.375</v>
      </c>
      <c r="L11" s="642">
        <v>0.54166666666666663</v>
      </c>
      <c r="M11" s="642">
        <v>0.58333333333333337</v>
      </c>
      <c r="N11" s="650">
        <v>0.75</v>
      </c>
      <c r="O11" s="649">
        <v>0.375</v>
      </c>
      <c r="P11" s="642">
        <v>0.54166666666666663</v>
      </c>
      <c r="Q11" s="642">
        <v>0.58333333333333337</v>
      </c>
      <c r="R11" s="650">
        <v>0.75</v>
      </c>
      <c r="S11" s="649">
        <v>0.375</v>
      </c>
      <c r="T11" s="642">
        <v>0.54166666666666663</v>
      </c>
      <c r="U11" s="642">
        <v>0.58333333333333337</v>
      </c>
      <c r="V11" s="650">
        <v>0.75</v>
      </c>
      <c r="W11" s="649">
        <v>0.375</v>
      </c>
      <c r="X11" s="642">
        <v>0.54166666666666663</v>
      </c>
      <c r="Y11" s="642">
        <v>0.58333333333333337</v>
      </c>
      <c r="Z11" s="650">
        <v>0.75</v>
      </c>
      <c r="AA11" s="649">
        <v>0.375</v>
      </c>
      <c r="AB11" s="642">
        <v>0.54166666666666663</v>
      </c>
      <c r="AC11" s="642">
        <v>0.58333333333333337</v>
      </c>
      <c r="AD11" s="650">
        <v>0.75</v>
      </c>
      <c r="AE11" s="662"/>
      <c r="AF11" s="654"/>
      <c r="AG11" s="654"/>
      <c r="AH11" s="663"/>
      <c r="AI11" s="640" t="s">
        <v>484</v>
      </c>
      <c r="AJ11" s="651"/>
      <c r="AK11" s="651"/>
      <c r="AL11" s="655" t="s">
        <v>484</v>
      </c>
    </row>
    <row r="12" spans="1:38" ht="32.15" customHeight="1">
      <c r="A12" s="639" t="s">
        <v>1378</v>
      </c>
      <c r="B12" s="131" t="s">
        <v>1379</v>
      </c>
      <c r="C12" s="641" t="s">
        <v>1380</v>
      </c>
      <c r="D12" s="641"/>
      <c r="E12" s="641" t="s">
        <v>1129</v>
      </c>
      <c r="F12" s="641" t="s">
        <v>171</v>
      </c>
      <c r="G12" s="641" t="s">
        <v>1130</v>
      </c>
      <c r="H12" s="641" t="s">
        <v>1102</v>
      </c>
      <c r="I12" s="639" t="s">
        <v>427</v>
      </c>
      <c r="J12" s="648" t="s">
        <v>1050</v>
      </c>
      <c r="K12" s="640">
        <v>0.375</v>
      </c>
      <c r="L12" s="659">
        <v>0.54166666666666663</v>
      </c>
      <c r="M12" s="659">
        <v>0.58333333333333337</v>
      </c>
      <c r="N12" s="655">
        <v>0.75</v>
      </c>
      <c r="O12" s="640">
        <v>0.375</v>
      </c>
      <c r="P12" s="659">
        <v>0.54166666666666663</v>
      </c>
      <c r="Q12" s="659">
        <v>0.58333333333333337</v>
      </c>
      <c r="R12" s="655">
        <v>0.75</v>
      </c>
      <c r="S12" s="640">
        <v>0.375</v>
      </c>
      <c r="T12" s="659">
        <v>0.54166666666666663</v>
      </c>
      <c r="U12" s="659">
        <v>0.58333333333333337</v>
      </c>
      <c r="V12" s="655">
        <v>0.75</v>
      </c>
      <c r="W12" s="640">
        <v>0.375</v>
      </c>
      <c r="X12" s="659">
        <v>0.54166666666666663</v>
      </c>
      <c r="Y12" s="659">
        <v>0.58333333333333337</v>
      </c>
      <c r="Z12" s="655">
        <v>0.75</v>
      </c>
      <c r="AA12" s="640">
        <v>0.375</v>
      </c>
      <c r="AB12" s="659">
        <v>0.54166666666666663</v>
      </c>
      <c r="AC12" s="659">
        <v>0.58333333333333337</v>
      </c>
      <c r="AD12" s="655">
        <v>0.75</v>
      </c>
      <c r="AE12" s="640" t="s">
        <v>484</v>
      </c>
      <c r="AF12" s="654"/>
      <c r="AG12" s="654"/>
      <c r="AH12" s="655" t="s">
        <v>484</v>
      </c>
      <c r="AI12" s="640" t="s">
        <v>484</v>
      </c>
      <c r="AJ12" s="654"/>
      <c r="AK12" s="654"/>
      <c r="AL12" s="655" t="s">
        <v>484</v>
      </c>
    </row>
    <row r="13" spans="1:38" ht="32.15" customHeight="1">
      <c r="A13" s="639" t="s">
        <v>1689</v>
      </c>
      <c r="B13" s="131"/>
      <c r="C13" s="641" t="s">
        <v>1764</v>
      </c>
      <c r="D13" s="641"/>
      <c r="E13" s="641" t="s">
        <v>1627</v>
      </c>
      <c r="F13" s="641" t="s">
        <v>171</v>
      </c>
      <c r="G13" s="641" t="s">
        <v>1628</v>
      </c>
      <c r="H13" s="641" t="s">
        <v>1093</v>
      </c>
      <c r="I13" s="639" t="s">
        <v>427</v>
      </c>
      <c r="J13" s="648" t="s">
        <v>1050</v>
      </c>
      <c r="K13" s="640">
        <v>0.375</v>
      </c>
      <c r="L13" s="659">
        <v>0.54166666666666663</v>
      </c>
      <c r="M13" s="659">
        <v>0.58333333333333337</v>
      </c>
      <c r="N13" s="655">
        <v>0.75</v>
      </c>
      <c r="O13" s="640">
        <v>0.375</v>
      </c>
      <c r="P13" s="659">
        <v>0.54166666666666663</v>
      </c>
      <c r="Q13" s="659">
        <v>0.58333333333333337</v>
      </c>
      <c r="R13" s="655">
        <v>0.75</v>
      </c>
      <c r="S13" s="640">
        <v>0.375</v>
      </c>
      <c r="T13" s="654"/>
      <c r="U13" s="654"/>
      <c r="V13" s="655">
        <v>0.58333333333333337</v>
      </c>
      <c r="W13" s="640">
        <v>0.375</v>
      </c>
      <c r="X13" s="659">
        <v>0.54166666666666663</v>
      </c>
      <c r="Y13" s="659">
        <v>0.58333333333333337</v>
      </c>
      <c r="Z13" s="655">
        <v>0.75</v>
      </c>
      <c r="AA13" s="640">
        <v>0.375</v>
      </c>
      <c r="AB13" s="659">
        <v>0.54166666666666663</v>
      </c>
      <c r="AC13" s="659">
        <v>0.58333333333333337</v>
      </c>
      <c r="AD13" s="655">
        <v>0.75</v>
      </c>
      <c r="AE13" s="640">
        <v>0.375</v>
      </c>
      <c r="AF13" s="654"/>
      <c r="AG13" s="654"/>
      <c r="AH13" s="655">
        <v>0.54166666666666663</v>
      </c>
      <c r="AI13" s="640" t="s">
        <v>484</v>
      </c>
      <c r="AJ13" s="654"/>
      <c r="AK13" s="654"/>
      <c r="AL13" s="655" t="s">
        <v>484</v>
      </c>
    </row>
    <row r="14" spans="1:38" ht="32.15" customHeight="1">
      <c r="A14" s="639" t="s">
        <v>1685</v>
      </c>
      <c r="B14" s="131" t="s">
        <v>1063</v>
      </c>
      <c r="C14" s="641" t="s">
        <v>1686</v>
      </c>
      <c r="D14" s="641"/>
      <c r="E14" s="641" t="s">
        <v>1687</v>
      </c>
      <c r="F14" s="641" t="s">
        <v>171</v>
      </c>
      <c r="G14" s="641" t="s">
        <v>1688</v>
      </c>
      <c r="H14" s="641" t="s">
        <v>1072</v>
      </c>
      <c r="I14" s="639" t="s">
        <v>427</v>
      </c>
      <c r="J14" s="657" t="s">
        <v>1050</v>
      </c>
      <c r="K14" s="640">
        <v>0.375</v>
      </c>
      <c r="L14" s="659">
        <v>0.54166666666666663</v>
      </c>
      <c r="M14" s="659">
        <v>0.58333333333333337</v>
      </c>
      <c r="N14" s="655">
        <v>0.75</v>
      </c>
      <c r="O14" s="640">
        <v>0.375</v>
      </c>
      <c r="P14" s="659">
        <v>0.54166666666666663</v>
      </c>
      <c r="Q14" s="659">
        <v>0.58333333333333337</v>
      </c>
      <c r="R14" s="655">
        <v>0.75</v>
      </c>
      <c r="S14" s="640">
        <v>0.375</v>
      </c>
      <c r="T14" s="659">
        <v>0.54166666666666663</v>
      </c>
      <c r="U14" s="659">
        <v>0.58333333333333337</v>
      </c>
      <c r="V14" s="655">
        <v>0.75</v>
      </c>
      <c r="W14" s="640">
        <v>0.375</v>
      </c>
      <c r="X14" s="659">
        <v>0.54166666666666663</v>
      </c>
      <c r="Y14" s="659">
        <v>0.58333333333333337</v>
      </c>
      <c r="Z14" s="655">
        <v>0.75</v>
      </c>
      <c r="AA14" s="640">
        <v>0.375</v>
      </c>
      <c r="AB14" s="659">
        <v>0.54166666666666663</v>
      </c>
      <c r="AC14" s="659">
        <v>0.58333333333333337</v>
      </c>
      <c r="AD14" s="655">
        <v>0.75</v>
      </c>
      <c r="AE14" s="644" t="s">
        <v>484</v>
      </c>
      <c r="AF14" s="654"/>
      <c r="AG14" s="654"/>
      <c r="AH14" s="644" t="s">
        <v>484</v>
      </c>
      <c r="AI14" s="640" t="s">
        <v>484</v>
      </c>
      <c r="AJ14" s="651"/>
      <c r="AK14" s="651"/>
      <c r="AL14" s="655" t="s">
        <v>484</v>
      </c>
    </row>
    <row r="15" spans="1:38" ht="32.15" customHeight="1">
      <c r="A15" s="639" t="s">
        <v>1465</v>
      </c>
      <c r="B15" s="131" t="s">
        <v>1466</v>
      </c>
      <c r="C15" s="641" t="s">
        <v>1467</v>
      </c>
      <c r="D15" s="641" t="s">
        <v>1468</v>
      </c>
      <c r="E15" s="641" t="s">
        <v>1087</v>
      </c>
      <c r="F15" s="641" t="s">
        <v>171</v>
      </c>
      <c r="G15" s="641" t="s">
        <v>1469</v>
      </c>
      <c r="H15" s="641" t="s">
        <v>6</v>
      </c>
      <c r="I15" s="639" t="s">
        <v>427</v>
      </c>
      <c r="J15" s="648" t="s">
        <v>483</v>
      </c>
      <c r="K15" s="640">
        <v>0.375</v>
      </c>
      <c r="L15" s="659">
        <v>0.54166666666666663</v>
      </c>
      <c r="M15" s="659">
        <v>0.58333333333333337</v>
      </c>
      <c r="N15" s="655">
        <v>0.75</v>
      </c>
      <c r="O15" s="640">
        <v>0.375</v>
      </c>
      <c r="P15" s="659">
        <v>0.54166666666666663</v>
      </c>
      <c r="Q15" s="659">
        <v>0.58333333333333337</v>
      </c>
      <c r="R15" s="640">
        <v>0.75</v>
      </c>
      <c r="S15" s="640">
        <v>0.375</v>
      </c>
      <c r="T15" s="659">
        <v>0.54166666666666663</v>
      </c>
      <c r="U15" s="659">
        <v>0.58333333333333337</v>
      </c>
      <c r="V15" s="655">
        <v>0.75</v>
      </c>
      <c r="W15" s="640">
        <v>0.375</v>
      </c>
      <c r="X15" s="659">
        <v>0.54166666666666663</v>
      </c>
      <c r="Y15" s="659">
        <v>0.58333333333333337</v>
      </c>
      <c r="Z15" s="655">
        <v>0.75</v>
      </c>
      <c r="AA15" s="640">
        <v>0.375</v>
      </c>
      <c r="AB15" s="659">
        <v>0.54166666666666663</v>
      </c>
      <c r="AC15" s="659">
        <v>0.58333333333333337</v>
      </c>
      <c r="AD15" s="655">
        <v>0.75</v>
      </c>
      <c r="AE15" s="654"/>
      <c r="AF15" s="654"/>
      <c r="AG15" s="654"/>
      <c r="AH15" s="654"/>
      <c r="AI15" s="640" t="s">
        <v>484</v>
      </c>
      <c r="AJ15" s="651"/>
      <c r="AK15" s="651"/>
      <c r="AL15" s="655" t="s">
        <v>484</v>
      </c>
    </row>
    <row r="16" spans="1:38" ht="32.15" customHeight="1">
      <c r="A16" s="639" t="s">
        <v>1693</v>
      </c>
      <c r="B16" s="131" t="s">
        <v>1694</v>
      </c>
      <c r="C16" s="641" t="s">
        <v>1695</v>
      </c>
      <c r="D16" s="641" t="s">
        <v>1696</v>
      </c>
      <c r="E16" s="641" t="s">
        <v>1087</v>
      </c>
      <c r="F16" s="641" t="s">
        <v>171</v>
      </c>
      <c r="G16" s="641" t="s">
        <v>1697</v>
      </c>
      <c r="H16" s="641" t="s">
        <v>6</v>
      </c>
      <c r="I16" s="639" t="s">
        <v>427</v>
      </c>
      <c r="J16" s="657" t="s">
        <v>1050</v>
      </c>
      <c r="K16" s="640">
        <v>0.375</v>
      </c>
      <c r="L16" s="659">
        <v>0.54166666666666663</v>
      </c>
      <c r="M16" s="659">
        <v>0.58333333333333337</v>
      </c>
      <c r="N16" s="655">
        <v>0.75</v>
      </c>
      <c r="O16" s="640">
        <v>0.375</v>
      </c>
      <c r="P16" s="659">
        <v>0.54166666666666663</v>
      </c>
      <c r="Q16" s="659">
        <v>0.58333333333333337</v>
      </c>
      <c r="R16" s="655">
        <v>0.75</v>
      </c>
      <c r="S16" s="640">
        <v>0.375</v>
      </c>
      <c r="T16" s="659">
        <v>0.54166666666666663</v>
      </c>
      <c r="U16" s="659">
        <v>0.58333333333333337</v>
      </c>
      <c r="V16" s="655">
        <v>0.75</v>
      </c>
      <c r="W16" s="640">
        <v>0.375</v>
      </c>
      <c r="X16" s="659">
        <v>0.54166666666666663</v>
      </c>
      <c r="Y16" s="659">
        <v>0.58333333333333337</v>
      </c>
      <c r="Z16" s="655">
        <v>0.72916666666666663</v>
      </c>
      <c r="AA16" s="640">
        <v>0.375</v>
      </c>
      <c r="AB16" s="659">
        <v>0.54166666666666663</v>
      </c>
      <c r="AC16" s="659">
        <v>0.58333333333333337</v>
      </c>
      <c r="AD16" s="655">
        <v>0.75</v>
      </c>
      <c r="AE16" s="640">
        <v>0.375</v>
      </c>
      <c r="AF16" s="654"/>
      <c r="AG16" s="654"/>
      <c r="AH16" s="655">
        <v>0.39583333333333331</v>
      </c>
      <c r="AI16" s="640" t="s">
        <v>484</v>
      </c>
      <c r="AJ16" s="651"/>
      <c r="AK16" s="651"/>
      <c r="AL16" s="656" t="s">
        <v>484</v>
      </c>
    </row>
    <row r="17" spans="1:38" ht="32.15" customHeight="1">
      <c r="A17" s="639" t="s">
        <v>1528</v>
      </c>
      <c r="B17" s="131" t="s">
        <v>1529</v>
      </c>
      <c r="C17" s="641" t="s">
        <v>1530</v>
      </c>
      <c r="D17" s="641"/>
      <c r="E17" s="641" t="s">
        <v>1531</v>
      </c>
      <c r="F17" s="641" t="s">
        <v>171</v>
      </c>
      <c r="G17" s="641" t="s">
        <v>1532</v>
      </c>
      <c r="H17" s="641" t="s">
        <v>1077</v>
      </c>
      <c r="I17" s="639" t="s">
        <v>836</v>
      </c>
      <c r="J17" s="657" t="s">
        <v>483</v>
      </c>
      <c r="K17" s="640">
        <v>0.375</v>
      </c>
      <c r="L17" s="659">
        <v>0.54166666666666663</v>
      </c>
      <c r="M17" s="659">
        <v>0.58333333333333337</v>
      </c>
      <c r="N17" s="655">
        <v>0.75</v>
      </c>
      <c r="O17" s="640">
        <v>0.375</v>
      </c>
      <c r="P17" s="659">
        <v>0.54166666666666663</v>
      </c>
      <c r="Q17" s="659">
        <v>0.58333333333333337</v>
      </c>
      <c r="R17" s="655">
        <v>0.75</v>
      </c>
      <c r="S17" s="640">
        <v>0.375</v>
      </c>
      <c r="T17" s="659">
        <v>0.54166666666666663</v>
      </c>
      <c r="U17" s="659">
        <v>0.58333333333333337</v>
      </c>
      <c r="V17" s="655">
        <v>0.75</v>
      </c>
      <c r="W17" s="640">
        <v>0.375</v>
      </c>
      <c r="X17" s="659">
        <v>0.54166666666666663</v>
      </c>
      <c r="Y17" s="659">
        <v>0.58333333333333337</v>
      </c>
      <c r="Z17" s="655">
        <v>0.75</v>
      </c>
      <c r="AA17" s="640">
        <v>0.375</v>
      </c>
      <c r="AB17" s="659">
        <v>0.54166666666666663</v>
      </c>
      <c r="AC17" s="659">
        <v>0.58333333333333337</v>
      </c>
      <c r="AD17" s="655">
        <v>0.75</v>
      </c>
      <c r="AE17" s="654"/>
      <c r="AF17" s="654"/>
      <c r="AG17" s="654"/>
      <c r="AH17" s="654"/>
      <c r="AI17" s="640" t="s">
        <v>484</v>
      </c>
      <c r="AJ17" s="651"/>
      <c r="AK17" s="651"/>
      <c r="AL17" s="656" t="s">
        <v>484</v>
      </c>
    </row>
    <row r="18" spans="1:38" ht="32.15" customHeight="1">
      <c r="A18" s="639" t="s">
        <v>1622</v>
      </c>
      <c r="B18" s="131" t="s">
        <v>1051</v>
      </c>
      <c r="C18" s="641" t="s">
        <v>1623</v>
      </c>
      <c r="D18" s="641"/>
      <c r="E18" s="641" t="s">
        <v>1237</v>
      </c>
      <c r="F18" s="641" t="s">
        <v>171</v>
      </c>
      <c r="G18" s="641" t="s">
        <v>1624</v>
      </c>
      <c r="H18" s="641" t="s">
        <v>1077</v>
      </c>
      <c r="I18" s="639" t="s">
        <v>427</v>
      </c>
      <c r="J18" s="657" t="s">
        <v>483</v>
      </c>
      <c r="K18" s="640">
        <v>0.39583333333333331</v>
      </c>
      <c r="L18" s="659">
        <v>0.52083333333333337</v>
      </c>
      <c r="M18" s="659">
        <v>0.5625</v>
      </c>
      <c r="N18" s="655">
        <v>0.72916666666666663</v>
      </c>
      <c r="O18" s="640">
        <v>0.39583333333333331</v>
      </c>
      <c r="P18" s="659">
        <v>0.52083333333333337</v>
      </c>
      <c r="Q18" s="659">
        <v>0.5625</v>
      </c>
      <c r="R18" s="655">
        <v>0.72916666666666663</v>
      </c>
      <c r="S18" s="640">
        <v>0.39583333333333331</v>
      </c>
      <c r="T18" s="659">
        <v>0.52083333333333337</v>
      </c>
      <c r="U18" s="659">
        <v>0.5625</v>
      </c>
      <c r="V18" s="655">
        <v>0.72916666666666663</v>
      </c>
      <c r="W18" s="640">
        <v>0.39583333333333331</v>
      </c>
      <c r="X18" s="659">
        <v>0.52083333333333337</v>
      </c>
      <c r="Y18" s="659">
        <v>0.5625</v>
      </c>
      <c r="Z18" s="655">
        <v>0.72916666666666663</v>
      </c>
      <c r="AA18" s="640">
        <v>0.39583333333333331</v>
      </c>
      <c r="AB18" s="659">
        <v>0.52083333333333337</v>
      </c>
      <c r="AC18" s="659">
        <v>0.5625</v>
      </c>
      <c r="AD18" s="655">
        <v>0.72916666666666663</v>
      </c>
      <c r="AE18" s="640">
        <v>0.39583333333333331</v>
      </c>
      <c r="AF18" s="654"/>
      <c r="AG18" s="654"/>
      <c r="AH18" s="655">
        <v>0.60416666666666663</v>
      </c>
      <c r="AI18" s="640" t="s">
        <v>484</v>
      </c>
      <c r="AJ18" s="651"/>
      <c r="AK18" s="651"/>
      <c r="AL18" s="655" t="s">
        <v>484</v>
      </c>
    </row>
    <row r="19" spans="1:38" ht="32.15" customHeight="1">
      <c r="A19" s="639" t="s">
        <v>1633</v>
      </c>
      <c r="B19" s="131" t="s">
        <v>1051</v>
      </c>
      <c r="C19" s="641" t="s">
        <v>1634</v>
      </c>
      <c r="D19" s="641"/>
      <c r="E19" s="641" t="s">
        <v>1153</v>
      </c>
      <c r="F19" s="641" t="s">
        <v>171</v>
      </c>
      <c r="G19" s="641" t="s">
        <v>1635</v>
      </c>
      <c r="H19" s="641" t="s">
        <v>1082</v>
      </c>
      <c r="I19" s="639" t="s">
        <v>836</v>
      </c>
      <c r="J19" s="648" t="s">
        <v>483</v>
      </c>
      <c r="K19" s="640">
        <v>0.375</v>
      </c>
      <c r="L19" s="659">
        <v>0.54166666666666663</v>
      </c>
      <c r="M19" s="659">
        <v>0.58333333333333337</v>
      </c>
      <c r="N19" s="655">
        <v>0.75</v>
      </c>
      <c r="O19" s="640">
        <v>0.375</v>
      </c>
      <c r="P19" s="659">
        <v>0.54166666666666663</v>
      </c>
      <c r="Q19" s="659">
        <v>0.58333333333333337</v>
      </c>
      <c r="R19" s="655">
        <v>0.75</v>
      </c>
      <c r="S19" s="640">
        <v>0.375</v>
      </c>
      <c r="T19" s="659">
        <v>0.54166666666666663</v>
      </c>
      <c r="U19" s="659">
        <v>0.58333333333333337</v>
      </c>
      <c r="V19" s="655">
        <v>0.75</v>
      </c>
      <c r="W19" s="640">
        <v>0.375</v>
      </c>
      <c r="X19" s="659">
        <v>0.54166666666666663</v>
      </c>
      <c r="Y19" s="659">
        <v>0.58333333333333337</v>
      </c>
      <c r="Z19" s="655">
        <v>0.75</v>
      </c>
      <c r="AA19" s="640">
        <v>0.375</v>
      </c>
      <c r="AB19" s="659">
        <v>0.54166666666666663</v>
      </c>
      <c r="AC19" s="659">
        <v>0.58333333333333337</v>
      </c>
      <c r="AD19" s="655">
        <v>0.75</v>
      </c>
      <c r="AE19" s="662"/>
      <c r="AF19" s="654"/>
      <c r="AG19" s="651"/>
      <c r="AH19" s="665"/>
      <c r="AI19" s="640" t="s">
        <v>484</v>
      </c>
      <c r="AJ19" s="651"/>
      <c r="AK19" s="651"/>
      <c r="AL19" s="655" t="s">
        <v>484</v>
      </c>
    </row>
    <row r="20" spans="1:38" ht="32.15" customHeight="1">
      <c r="A20" s="639" t="s">
        <v>1608</v>
      </c>
      <c r="B20" s="131" t="s">
        <v>1051</v>
      </c>
      <c r="C20" s="641" t="s">
        <v>1609</v>
      </c>
      <c r="D20" s="641" t="s">
        <v>1259</v>
      </c>
      <c r="E20" s="641" t="s">
        <v>251</v>
      </c>
      <c r="F20" s="641" t="s">
        <v>171</v>
      </c>
      <c r="G20" s="641" t="s">
        <v>1765</v>
      </c>
      <c r="H20" s="641" t="s">
        <v>1077</v>
      </c>
      <c r="I20" s="639" t="s">
        <v>427</v>
      </c>
      <c r="J20" s="648" t="s">
        <v>483</v>
      </c>
      <c r="K20" s="640">
        <v>0.39583333333333331</v>
      </c>
      <c r="L20" s="659">
        <v>0.52083333333333337</v>
      </c>
      <c r="M20" s="659">
        <v>0.5625</v>
      </c>
      <c r="N20" s="655">
        <v>0.72916666666666663</v>
      </c>
      <c r="O20" s="640">
        <v>0.39583333333333331</v>
      </c>
      <c r="P20" s="659">
        <v>0.52083333333333337</v>
      </c>
      <c r="Q20" s="659">
        <v>0.5625</v>
      </c>
      <c r="R20" s="655">
        <v>0.72916666666666663</v>
      </c>
      <c r="S20" s="640">
        <v>0.39583333333333331</v>
      </c>
      <c r="T20" s="659">
        <v>0.52083333333333337</v>
      </c>
      <c r="U20" s="659">
        <v>0.5625</v>
      </c>
      <c r="V20" s="655">
        <v>0.72916666666666663</v>
      </c>
      <c r="W20" s="640">
        <v>0.39583333333333331</v>
      </c>
      <c r="X20" s="659">
        <v>0.52083333333333337</v>
      </c>
      <c r="Y20" s="659">
        <v>0.5625</v>
      </c>
      <c r="Z20" s="655">
        <v>0.72916666666666663</v>
      </c>
      <c r="AA20" s="640">
        <v>0.39583333333333331</v>
      </c>
      <c r="AB20" s="659">
        <v>0.52083333333333337</v>
      </c>
      <c r="AC20" s="659">
        <v>0.5625</v>
      </c>
      <c r="AD20" s="655">
        <v>0.72916666666666663</v>
      </c>
      <c r="AE20" s="640">
        <v>0.39583333333333331</v>
      </c>
      <c r="AF20" s="654"/>
      <c r="AG20" s="654"/>
      <c r="AH20" s="656">
        <v>0.60416666666666663</v>
      </c>
      <c r="AI20" s="666" t="s">
        <v>484</v>
      </c>
      <c r="AJ20" s="654"/>
      <c r="AK20" s="654"/>
      <c r="AL20" s="667" t="s">
        <v>484</v>
      </c>
    </row>
    <row r="21" spans="1:38" ht="32.15" customHeight="1">
      <c r="A21" s="86" t="s">
        <v>1674</v>
      </c>
      <c r="B21" s="131" t="s">
        <v>1051</v>
      </c>
      <c r="C21" s="108" t="s">
        <v>1675</v>
      </c>
      <c r="D21" s="108" t="s">
        <v>1099</v>
      </c>
      <c r="E21" s="108" t="s">
        <v>1087</v>
      </c>
      <c r="F21" s="641" t="s">
        <v>171</v>
      </c>
      <c r="G21" s="108" t="s">
        <v>1766</v>
      </c>
      <c r="H21" s="108" t="s">
        <v>6</v>
      </c>
      <c r="I21" s="86" t="s">
        <v>427</v>
      </c>
      <c r="J21" s="104" t="s">
        <v>483</v>
      </c>
      <c r="K21" s="105">
        <v>0.375</v>
      </c>
      <c r="L21" s="111">
        <v>0.5</v>
      </c>
      <c r="M21" s="111">
        <v>0.5625</v>
      </c>
      <c r="N21" s="106">
        <v>0.72916666666666663</v>
      </c>
      <c r="O21" s="105">
        <v>0.375</v>
      </c>
      <c r="P21" s="111">
        <v>0.5</v>
      </c>
      <c r="Q21" s="111">
        <v>0.5625</v>
      </c>
      <c r="R21" s="106">
        <v>0.72916666666666663</v>
      </c>
      <c r="S21" s="105">
        <v>0.375</v>
      </c>
      <c r="T21" s="111">
        <v>0.5</v>
      </c>
      <c r="U21" s="111">
        <v>0.5625</v>
      </c>
      <c r="V21" s="106">
        <v>0.72916666666666663</v>
      </c>
      <c r="W21" s="105">
        <v>0.375</v>
      </c>
      <c r="X21" s="111">
        <v>0.5</v>
      </c>
      <c r="Y21" s="111">
        <v>0.5625</v>
      </c>
      <c r="Z21" s="106">
        <v>0.72916666666666663</v>
      </c>
      <c r="AA21" s="105">
        <v>0.375</v>
      </c>
      <c r="AB21" s="111">
        <v>0.5</v>
      </c>
      <c r="AC21" s="111">
        <v>0.5625</v>
      </c>
      <c r="AD21" s="106">
        <v>0.72916666666666663</v>
      </c>
      <c r="AE21" s="105">
        <v>0.375</v>
      </c>
      <c r="AF21" s="654"/>
      <c r="AG21" s="654"/>
      <c r="AH21" s="106">
        <v>0.58333333333333337</v>
      </c>
      <c r="AI21" s="640" t="s">
        <v>484</v>
      </c>
      <c r="AJ21" s="654"/>
      <c r="AK21" s="654"/>
      <c r="AL21" s="656" t="s">
        <v>484</v>
      </c>
    </row>
    <row r="22" spans="1:38" ht="32.15" customHeight="1">
      <c r="A22" s="86" t="s">
        <v>1698</v>
      </c>
      <c r="B22" s="131" t="s">
        <v>1699</v>
      </c>
      <c r="C22" s="108" t="s">
        <v>1700</v>
      </c>
      <c r="D22" s="108" t="s">
        <v>1194</v>
      </c>
      <c r="E22" s="108" t="s">
        <v>251</v>
      </c>
      <c r="F22" s="641" t="s">
        <v>171</v>
      </c>
      <c r="G22" s="108" t="s">
        <v>1701</v>
      </c>
      <c r="H22" s="108" t="s">
        <v>1082</v>
      </c>
      <c r="I22" s="86" t="s">
        <v>836</v>
      </c>
      <c r="J22" s="104" t="s">
        <v>483</v>
      </c>
      <c r="K22" s="105">
        <v>0.375</v>
      </c>
      <c r="L22" s="109">
        <v>0.54166666666666663</v>
      </c>
      <c r="M22" s="109">
        <v>0.58333333333333337</v>
      </c>
      <c r="N22" s="106">
        <v>0.75</v>
      </c>
      <c r="O22" s="105">
        <v>0.375</v>
      </c>
      <c r="P22" s="109">
        <v>0.54166666666666663</v>
      </c>
      <c r="Q22" s="109">
        <v>0.58333333333333337</v>
      </c>
      <c r="R22" s="106">
        <v>0.75</v>
      </c>
      <c r="S22" s="105">
        <v>0.375</v>
      </c>
      <c r="T22" s="109">
        <v>0.54166666666666663</v>
      </c>
      <c r="U22" s="109">
        <v>0.58333333333333337</v>
      </c>
      <c r="V22" s="106">
        <v>0.75</v>
      </c>
      <c r="W22" s="105">
        <v>0.375</v>
      </c>
      <c r="X22" s="109">
        <v>0.54166666666666663</v>
      </c>
      <c r="Y22" s="109">
        <v>0.58333333333333337</v>
      </c>
      <c r="Z22" s="106">
        <v>0.75</v>
      </c>
      <c r="AA22" s="105">
        <v>0.375</v>
      </c>
      <c r="AB22" s="109">
        <v>0.54166666666666663</v>
      </c>
      <c r="AC22" s="109">
        <v>0.58333333333333337</v>
      </c>
      <c r="AD22" s="106">
        <v>0.75</v>
      </c>
      <c r="AE22" s="640" t="s">
        <v>484</v>
      </c>
      <c r="AF22" s="654"/>
      <c r="AG22" s="654"/>
      <c r="AH22" s="655" t="s">
        <v>484</v>
      </c>
      <c r="AI22" s="640" t="s">
        <v>484</v>
      </c>
      <c r="AJ22" s="654"/>
      <c r="AK22" s="654"/>
      <c r="AL22" s="656" t="s">
        <v>484</v>
      </c>
    </row>
    <row r="23" spans="1:38" ht="32.15" customHeight="1">
      <c r="A23" s="86" t="s">
        <v>1652</v>
      </c>
      <c r="B23" s="131" t="s">
        <v>1051</v>
      </c>
      <c r="C23" s="108" t="s">
        <v>1653</v>
      </c>
      <c r="D23" s="108" t="s">
        <v>1143</v>
      </c>
      <c r="E23" s="108" t="s">
        <v>251</v>
      </c>
      <c r="F23" s="641" t="s">
        <v>171</v>
      </c>
      <c r="G23" s="108" t="s">
        <v>1654</v>
      </c>
      <c r="H23" s="108" t="s">
        <v>1082</v>
      </c>
      <c r="I23" s="86" t="s">
        <v>836</v>
      </c>
      <c r="J23" s="7" t="s">
        <v>483</v>
      </c>
      <c r="K23" s="110">
        <v>0.375</v>
      </c>
      <c r="L23" s="111">
        <v>0.54166666666666663</v>
      </c>
      <c r="M23" s="111">
        <v>0.58333333333333337</v>
      </c>
      <c r="N23" s="112">
        <v>0.75</v>
      </c>
      <c r="O23" s="110">
        <v>0.375</v>
      </c>
      <c r="P23" s="111">
        <v>0.54166666666666663</v>
      </c>
      <c r="Q23" s="111">
        <v>0.58333333333333337</v>
      </c>
      <c r="R23" s="112">
        <v>0.75</v>
      </c>
      <c r="S23" s="110">
        <v>0.375</v>
      </c>
      <c r="T23" s="111">
        <v>0.54166666666666663</v>
      </c>
      <c r="U23" s="111">
        <v>0.58333333333333337</v>
      </c>
      <c r="V23" s="112">
        <v>0.75</v>
      </c>
      <c r="W23" s="110">
        <v>0.375</v>
      </c>
      <c r="X23" s="111">
        <v>0.54166666666666663</v>
      </c>
      <c r="Y23" s="111">
        <v>0.58333333333333337</v>
      </c>
      <c r="Z23" s="112">
        <v>0.75</v>
      </c>
      <c r="AA23" s="110">
        <v>0.375</v>
      </c>
      <c r="AB23" s="111">
        <v>0.54166666666666663</v>
      </c>
      <c r="AC23" s="111">
        <v>0.58333333333333337</v>
      </c>
      <c r="AD23" s="112">
        <v>0.75</v>
      </c>
      <c r="AE23" s="640"/>
      <c r="AF23" s="654"/>
      <c r="AG23" s="654"/>
      <c r="AH23" s="655"/>
      <c r="AI23" s="640" t="s">
        <v>484</v>
      </c>
      <c r="AJ23" s="654"/>
      <c r="AK23" s="654"/>
      <c r="AL23" s="655" t="s">
        <v>484</v>
      </c>
    </row>
    <row r="24" spans="1:38" ht="32.15" customHeight="1">
      <c r="A24" s="639" t="s">
        <v>1642</v>
      </c>
      <c r="B24" s="131" t="s">
        <v>1051</v>
      </c>
      <c r="C24" s="641" t="s">
        <v>1643</v>
      </c>
      <c r="D24" s="641"/>
      <c r="E24" s="641" t="s">
        <v>1119</v>
      </c>
      <c r="F24" s="641" t="s">
        <v>171</v>
      </c>
      <c r="G24" s="641" t="s">
        <v>1644</v>
      </c>
      <c r="H24" s="641" t="s">
        <v>1072</v>
      </c>
      <c r="I24" s="639" t="s">
        <v>427</v>
      </c>
      <c r="J24" s="657" t="s">
        <v>483</v>
      </c>
      <c r="K24" s="640">
        <v>0.39583333333333331</v>
      </c>
      <c r="L24" s="659">
        <v>0.5625</v>
      </c>
      <c r="M24" s="659">
        <v>0.60416666666666663</v>
      </c>
      <c r="N24" s="655">
        <v>0.72916666666666663</v>
      </c>
      <c r="O24" s="640">
        <v>0.39583333333333331</v>
      </c>
      <c r="P24" s="659">
        <v>0.5625</v>
      </c>
      <c r="Q24" s="659">
        <v>0.60416666666666663</v>
      </c>
      <c r="R24" s="655">
        <v>0.72916666666666663</v>
      </c>
      <c r="S24" s="640">
        <v>0.39583333333333331</v>
      </c>
      <c r="T24" s="659">
        <v>0.5625</v>
      </c>
      <c r="U24" s="659">
        <v>0.60416666666666663</v>
      </c>
      <c r="V24" s="655">
        <v>0.70833333333333337</v>
      </c>
      <c r="W24" s="640">
        <v>0.39583333333333331</v>
      </c>
      <c r="X24" s="659">
        <v>0.5625</v>
      </c>
      <c r="Y24" s="659">
        <v>0.60416666666666663</v>
      </c>
      <c r="Z24" s="655">
        <v>0.70833333333333337</v>
      </c>
      <c r="AA24" s="640">
        <v>0.39583333333333331</v>
      </c>
      <c r="AB24" s="659">
        <v>0.5625</v>
      </c>
      <c r="AC24" s="659">
        <v>0.60416666666666663</v>
      </c>
      <c r="AD24" s="655">
        <v>0.70833333333333337</v>
      </c>
      <c r="AE24" s="640">
        <v>0.39583333333333331</v>
      </c>
      <c r="AF24" s="659">
        <v>0.5625</v>
      </c>
      <c r="AG24" s="659">
        <v>0.60416666666666663</v>
      </c>
      <c r="AH24" s="655">
        <v>0.70833333333333337</v>
      </c>
      <c r="AI24" s="666" t="s">
        <v>484</v>
      </c>
      <c r="AJ24" s="654"/>
      <c r="AK24" s="654"/>
      <c r="AL24" s="667" t="s">
        <v>484</v>
      </c>
    </row>
    <row r="25" spans="1:38" ht="32.15" customHeight="1">
      <c r="A25" s="639" t="s">
        <v>1655</v>
      </c>
      <c r="B25" s="131" t="s">
        <v>1051</v>
      </c>
      <c r="C25" s="641" t="s">
        <v>1656</v>
      </c>
      <c r="D25" s="641"/>
      <c r="E25" s="641" t="s">
        <v>1242</v>
      </c>
      <c r="F25" s="641" t="s">
        <v>171</v>
      </c>
      <c r="G25" s="641" t="s">
        <v>1657</v>
      </c>
      <c r="H25" s="641" t="s">
        <v>1102</v>
      </c>
      <c r="I25" s="639" t="s">
        <v>427</v>
      </c>
      <c r="J25" s="648" t="s">
        <v>483</v>
      </c>
      <c r="K25" s="640">
        <v>0.39583333333333331</v>
      </c>
      <c r="L25" s="659">
        <v>0.58333333333333337</v>
      </c>
      <c r="M25" s="659">
        <v>0.625</v>
      </c>
      <c r="N25" s="640">
        <v>0.72916666666666663</v>
      </c>
      <c r="O25" s="640">
        <v>0.39583333333333331</v>
      </c>
      <c r="P25" s="659">
        <v>0.58333333333333337</v>
      </c>
      <c r="Q25" s="659">
        <v>0.625</v>
      </c>
      <c r="R25" s="640">
        <v>0.72916666666666663</v>
      </c>
      <c r="S25" s="640">
        <v>0.39583333333333331</v>
      </c>
      <c r="T25" s="659">
        <v>0.58333333333333337</v>
      </c>
      <c r="U25" s="659">
        <v>0.625</v>
      </c>
      <c r="V25" s="640">
        <v>0.72916666666666663</v>
      </c>
      <c r="W25" s="640">
        <v>0.39583333333333331</v>
      </c>
      <c r="X25" s="659">
        <v>0.58333333333333337</v>
      </c>
      <c r="Y25" s="659">
        <v>0.625</v>
      </c>
      <c r="Z25" s="640">
        <v>0.72916666666666663</v>
      </c>
      <c r="AA25" s="640">
        <v>0.39583333333333331</v>
      </c>
      <c r="AB25" s="659">
        <v>0.58333333333333337</v>
      </c>
      <c r="AC25" s="659">
        <v>0.625</v>
      </c>
      <c r="AD25" s="640">
        <v>0.72916666666666663</v>
      </c>
      <c r="AE25" s="640">
        <v>0.39583333333333331</v>
      </c>
      <c r="AF25" s="659">
        <v>0.58333333333333337</v>
      </c>
      <c r="AG25" s="659">
        <v>0.625</v>
      </c>
      <c r="AH25" s="655">
        <v>0.72916666666666663</v>
      </c>
      <c r="AI25" s="640" t="s">
        <v>484</v>
      </c>
      <c r="AJ25" s="654"/>
      <c r="AK25" s="654"/>
      <c r="AL25" s="655" t="s">
        <v>484</v>
      </c>
    </row>
    <row r="26" spans="1:38" ht="32.15" customHeight="1">
      <c r="A26" s="86" t="s">
        <v>1683</v>
      </c>
      <c r="B26" s="131" t="s">
        <v>1051</v>
      </c>
      <c r="C26" s="108" t="s">
        <v>1767</v>
      </c>
      <c r="D26" s="108" t="s">
        <v>1768</v>
      </c>
      <c r="E26" s="108" t="s">
        <v>1087</v>
      </c>
      <c r="F26" s="641" t="s">
        <v>171</v>
      </c>
      <c r="G26" s="108" t="s">
        <v>1684</v>
      </c>
      <c r="H26" s="108" t="s">
        <v>6</v>
      </c>
      <c r="I26" s="86" t="s">
        <v>427</v>
      </c>
      <c r="J26" s="104" t="s">
        <v>483</v>
      </c>
      <c r="K26" s="105">
        <v>0.375</v>
      </c>
      <c r="L26" s="109">
        <v>0.58333333333333337</v>
      </c>
      <c r="M26" s="109">
        <v>0.625</v>
      </c>
      <c r="N26" s="106">
        <v>0.70833333333333337</v>
      </c>
      <c r="O26" s="105">
        <v>0.375</v>
      </c>
      <c r="P26" s="109">
        <v>0.58333333333333337</v>
      </c>
      <c r="Q26" s="109">
        <v>0.625</v>
      </c>
      <c r="R26" s="106">
        <v>0.70833333333333337</v>
      </c>
      <c r="S26" s="105">
        <v>0.375</v>
      </c>
      <c r="T26" s="109">
        <v>0.58333333333333337</v>
      </c>
      <c r="U26" s="109">
        <v>0.625</v>
      </c>
      <c r="V26" s="106">
        <v>0.70833333333333337</v>
      </c>
      <c r="W26" s="105">
        <v>0.375</v>
      </c>
      <c r="X26" s="109">
        <v>0.58333333333333337</v>
      </c>
      <c r="Y26" s="109">
        <v>0.625</v>
      </c>
      <c r="Z26" s="106">
        <v>0.70833333333333337</v>
      </c>
      <c r="AA26" s="105">
        <v>0.375</v>
      </c>
      <c r="AB26" s="109">
        <v>0.58333333333333337</v>
      </c>
      <c r="AC26" s="109">
        <v>0.625</v>
      </c>
      <c r="AD26" s="106">
        <v>0.70833333333333337</v>
      </c>
      <c r="AE26" s="109">
        <v>0.39583333333333331</v>
      </c>
      <c r="AF26" s="109">
        <v>0.58333333333333337</v>
      </c>
      <c r="AG26" s="109">
        <v>0.625</v>
      </c>
      <c r="AH26" s="109">
        <v>0.64583333333333337</v>
      </c>
      <c r="AI26" s="200"/>
      <c r="AJ26" s="199"/>
      <c r="AK26" s="199"/>
      <c r="AL26" s="201"/>
    </row>
    <row r="27" spans="1:38" ht="32.15" customHeight="1">
      <c r="A27" s="86" t="s">
        <v>1603</v>
      </c>
      <c r="B27" s="122" t="s">
        <v>1051</v>
      </c>
      <c r="C27" s="108" t="s">
        <v>1604</v>
      </c>
      <c r="D27" s="108" t="s">
        <v>1123</v>
      </c>
      <c r="E27" s="108" t="s">
        <v>1087</v>
      </c>
      <c r="F27" s="641" t="s">
        <v>171</v>
      </c>
      <c r="G27" s="108" t="s">
        <v>1124</v>
      </c>
      <c r="H27" s="108" t="s">
        <v>6</v>
      </c>
      <c r="I27" s="86" t="s">
        <v>427</v>
      </c>
      <c r="J27" s="7" t="s">
        <v>1050</v>
      </c>
      <c r="K27" s="105">
        <v>0.375</v>
      </c>
      <c r="L27" s="109">
        <v>0.54166666666666663</v>
      </c>
      <c r="M27" s="109">
        <v>0.58333333333333337</v>
      </c>
      <c r="N27" s="106">
        <v>0.72916666666666663</v>
      </c>
      <c r="O27" s="105">
        <v>0.375</v>
      </c>
      <c r="P27" s="109">
        <v>0.54166666666666663</v>
      </c>
      <c r="Q27" s="109">
        <v>0.58333333333333337</v>
      </c>
      <c r="R27" s="106">
        <v>0.72916666666666663</v>
      </c>
      <c r="S27" s="105">
        <v>0.375</v>
      </c>
      <c r="T27" s="109">
        <v>0.54166666666666663</v>
      </c>
      <c r="U27" s="109">
        <v>0.58333333333333337</v>
      </c>
      <c r="V27" s="106">
        <v>0.72916666666666663</v>
      </c>
      <c r="W27" s="105">
        <v>0.375</v>
      </c>
      <c r="X27" s="109">
        <v>0.54166666666666663</v>
      </c>
      <c r="Y27" s="109">
        <v>0.58333333333333337</v>
      </c>
      <c r="Z27" s="106">
        <v>0.72916666666666663</v>
      </c>
      <c r="AA27" s="105">
        <v>0.375</v>
      </c>
      <c r="AB27" s="109">
        <v>0.54166666666666663</v>
      </c>
      <c r="AC27" s="109">
        <v>0.58333333333333337</v>
      </c>
      <c r="AD27" s="106">
        <v>0.72916666666666663</v>
      </c>
      <c r="AE27" s="105">
        <v>0.375</v>
      </c>
      <c r="AF27" s="654"/>
      <c r="AG27" s="654"/>
      <c r="AH27" s="106">
        <v>0.47916666666666669</v>
      </c>
      <c r="AI27" s="640" t="s">
        <v>484</v>
      </c>
      <c r="AJ27" s="651"/>
      <c r="AK27" s="651"/>
      <c r="AL27" s="655" t="s">
        <v>484</v>
      </c>
    </row>
    <row r="28" spans="1:38" ht="32.15" customHeight="1">
      <c r="A28" s="639" t="s">
        <v>1625</v>
      </c>
      <c r="B28" s="131" t="s">
        <v>1051</v>
      </c>
      <c r="C28" s="641" t="s">
        <v>1626</v>
      </c>
      <c r="D28" s="641"/>
      <c r="E28" s="641" t="s">
        <v>1627</v>
      </c>
      <c r="F28" s="641" t="s">
        <v>171</v>
      </c>
      <c r="G28" s="641" t="s">
        <v>1628</v>
      </c>
      <c r="H28" s="641" t="s">
        <v>1093</v>
      </c>
      <c r="I28" s="639" t="s">
        <v>427</v>
      </c>
      <c r="J28" s="657" t="s">
        <v>483</v>
      </c>
      <c r="K28" s="640">
        <v>0.35416666666666669</v>
      </c>
      <c r="L28" s="659">
        <v>0.5625</v>
      </c>
      <c r="M28" s="659">
        <v>0.60416666666666663</v>
      </c>
      <c r="N28" s="655">
        <v>0.72916666666666663</v>
      </c>
      <c r="O28" s="640">
        <v>0.35416666666666669</v>
      </c>
      <c r="P28" s="659">
        <v>0.5625</v>
      </c>
      <c r="Q28" s="659">
        <v>0.60416666666666663</v>
      </c>
      <c r="R28" s="655">
        <v>0.72916666666666663</v>
      </c>
      <c r="S28" s="640">
        <v>0.35416666666666669</v>
      </c>
      <c r="T28" s="659">
        <v>0.5625</v>
      </c>
      <c r="U28" s="659">
        <v>0.60416666666666663</v>
      </c>
      <c r="V28" s="655">
        <v>0.72916666666666663</v>
      </c>
      <c r="W28" s="640">
        <v>0.35416666666666669</v>
      </c>
      <c r="X28" s="659">
        <v>0.5625</v>
      </c>
      <c r="Y28" s="659">
        <v>0.60416666666666663</v>
      </c>
      <c r="Z28" s="655">
        <v>0.72916666666666663</v>
      </c>
      <c r="AA28" s="640">
        <v>0.35416666666666669</v>
      </c>
      <c r="AB28" s="659">
        <v>0.5625</v>
      </c>
      <c r="AC28" s="659">
        <v>0.60416666666666663</v>
      </c>
      <c r="AD28" s="655">
        <v>0.72916666666666663</v>
      </c>
      <c r="AE28" s="662"/>
      <c r="AF28" s="654"/>
      <c r="AG28" s="654"/>
      <c r="AH28" s="663"/>
      <c r="AI28" s="640" t="s">
        <v>484</v>
      </c>
      <c r="AJ28" s="651"/>
      <c r="AK28" s="651"/>
      <c r="AL28" s="656" t="s">
        <v>484</v>
      </c>
    </row>
    <row r="29" spans="1:38" ht="32.15" customHeight="1">
      <c r="A29" s="639" t="s">
        <v>1648</v>
      </c>
      <c r="B29" s="131" t="s">
        <v>1051</v>
      </c>
      <c r="C29" s="641" t="s">
        <v>1649</v>
      </c>
      <c r="D29" s="641"/>
      <c r="E29" s="641" t="s">
        <v>1650</v>
      </c>
      <c r="F29" s="641" t="s">
        <v>171</v>
      </c>
      <c r="G29" s="641" t="s">
        <v>1651</v>
      </c>
      <c r="H29" s="641" t="s">
        <v>1082</v>
      </c>
      <c r="I29" s="639" t="s">
        <v>427</v>
      </c>
      <c r="J29" s="648" t="s">
        <v>483</v>
      </c>
      <c r="K29" s="640">
        <v>0.375</v>
      </c>
      <c r="L29" s="659">
        <v>0.5</v>
      </c>
      <c r="M29" s="659">
        <v>0.54166666666666663</v>
      </c>
      <c r="N29" s="655">
        <v>0.70833333333333337</v>
      </c>
      <c r="O29" s="640">
        <v>0.375</v>
      </c>
      <c r="P29" s="659">
        <v>0.5</v>
      </c>
      <c r="Q29" s="659">
        <v>0.54166666666666663</v>
      </c>
      <c r="R29" s="655">
        <v>0.70833333333333337</v>
      </c>
      <c r="S29" s="640">
        <v>0.375</v>
      </c>
      <c r="T29" s="659">
        <v>0.5</v>
      </c>
      <c r="U29" s="659">
        <v>0.54166666666666663</v>
      </c>
      <c r="V29" s="655">
        <v>0.70833333333333337</v>
      </c>
      <c r="W29" s="640">
        <v>0.375</v>
      </c>
      <c r="X29" s="659">
        <v>0.5</v>
      </c>
      <c r="Y29" s="659">
        <v>0.54166666666666663</v>
      </c>
      <c r="Z29" s="655">
        <v>0.70833333333333337</v>
      </c>
      <c r="AA29" s="640">
        <v>0.375</v>
      </c>
      <c r="AB29" s="659">
        <v>0.5</v>
      </c>
      <c r="AC29" s="659">
        <v>0.54166666666666663</v>
      </c>
      <c r="AD29" s="655">
        <v>0.70833333333333337</v>
      </c>
      <c r="AE29" s="640">
        <v>0.375</v>
      </c>
      <c r="AF29" s="654"/>
      <c r="AG29" s="654"/>
      <c r="AH29" s="650">
        <v>0.58333333333333337</v>
      </c>
      <c r="AI29" s="662"/>
      <c r="AJ29" s="654"/>
      <c r="AK29" s="654"/>
      <c r="AL29" s="663"/>
    </row>
    <row r="30" spans="1:38" ht="32.15" customHeight="1">
      <c r="A30" s="639" t="s">
        <v>1600</v>
      </c>
      <c r="B30" s="131" t="s">
        <v>1051</v>
      </c>
      <c r="C30" s="641" t="s">
        <v>1601</v>
      </c>
      <c r="D30" s="641"/>
      <c r="E30" s="641" t="s">
        <v>1105</v>
      </c>
      <c r="F30" s="641" t="s">
        <v>171</v>
      </c>
      <c r="G30" s="641" t="s">
        <v>1602</v>
      </c>
      <c r="H30" s="641" t="s">
        <v>1102</v>
      </c>
      <c r="I30" s="639" t="s">
        <v>1763</v>
      </c>
      <c r="J30" s="648" t="s">
        <v>483</v>
      </c>
      <c r="K30" s="640">
        <v>0.375</v>
      </c>
      <c r="L30" s="659">
        <v>0.54166666666666663</v>
      </c>
      <c r="M30" s="659">
        <v>0.58333333333333337</v>
      </c>
      <c r="N30" s="655">
        <v>0.875</v>
      </c>
      <c r="O30" s="640">
        <v>0.375</v>
      </c>
      <c r="P30" s="659">
        <v>0.54166666666666663</v>
      </c>
      <c r="Q30" s="659">
        <v>0.58333333333333337</v>
      </c>
      <c r="R30" s="655">
        <v>0.875</v>
      </c>
      <c r="S30" s="640">
        <v>0.375</v>
      </c>
      <c r="T30" s="659">
        <v>0.54166666666666663</v>
      </c>
      <c r="U30" s="659">
        <v>0.58333333333333337</v>
      </c>
      <c r="V30" s="655">
        <v>0.875</v>
      </c>
      <c r="W30" s="640">
        <v>0.375</v>
      </c>
      <c r="X30" s="659">
        <v>0.54166666666666663</v>
      </c>
      <c r="Y30" s="659">
        <v>0.58333333333333337</v>
      </c>
      <c r="Z30" s="655">
        <v>0.875</v>
      </c>
      <c r="AA30" s="640">
        <v>0.375</v>
      </c>
      <c r="AB30" s="659">
        <v>0.54166666666666663</v>
      </c>
      <c r="AC30" s="659">
        <v>0.58333333333333337</v>
      </c>
      <c r="AD30" s="655">
        <v>0.875</v>
      </c>
      <c r="AE30" s="640">
        <v>0.375</v>
      </c>
      <c r="AF30" s="659">
        <v>0.54166666666666663</v>
      </c>
      <c r="AG30" s="659">
        <v>0.58333333333333337</v>
      </c>
      <c r="AH30" s="655">
        <v>0.875</v>
      </c>
      <c r="AI30" s="640">
        <v>0.4375</v>
      </c>
      <c r="AJ30" s="654"/>
      <c r="AK30" s="654"/>
      <c r="AL30" s="656">
        <v>0.6875</v>
      </c>
    </row>
    <row r="31" spans="1:38" ht="32.15" customHeight="1">
      <c r="A31" s="639" t="s">
        <v>1639</v>
      </c>
      <c r="B31" s="131" t="s">
        <v>1051</v>
      </c>
      <c r="C31" s="641" t="s">
        <v>1640</v>
      </c>
      <c r="D31" s="641"/>
      <c r="E31" s="641" t="s">
        <v>1105</v>
      </c>
      <c r="F31" s="641" t="s">
        <v>171</v>
      </c>
      <c r="G31" s="641" t="s">
        <v>1641</v>
      </c>
      <c r="H31" s="641" t="s">
        <v>1102</v>
      </c>
      <c r="I31" s="639" t="s">
        <v>427</v>
      </c>
      <c r="J31" s="648" t="s">
        <v>483</v>
      </c>
      <c r="K31" s="640">
        <v>0.41666666666666669</v>
      </c>
      <c r="L31" s="659">
        <v>0.58333333333333337</v>
      </c>
      <c r="M31" s="659">
        <v>0.625</v>
      </c>
      <c r="N31" s="655">
        <v>0.70833333333333337</v>
      </c>
      <c r="O31" s="640">
        <v>0.41666666666666669</v>
      </c>
      <c r="P31" s="659">
        <v>0.58333333333333337</v>
      </c>
      <c r="Q31" s="659">
        <v>0.625</v>
      </c>
      <c r="R31" s="655">
        <v>0.70833333333333337</v>
      </c>
      <c r="S31" s="640">
        <v>0.41666666666666669</v>
      </c>
      <c r="T31" s="659">
        <v>0.58333333333333337</v>
      </c>
      <c r="U31" s="659">
        <v>0.625</v>
      </c>
      <c r="V31" s="655">
        <v>0.70833333333333337</v>
      </c>
      <c r="W31" s="640">
        <v>0.41666666666666669</v>
      </c>
      <c r="X31" s="659">
        <v>0.58333333333333337</v>
      </c>
      <c r="Y31" s="659">
        <v>0.625</v>
      </c>
      <c r="Z31" s="655">
        <v>0.70833333333333337</v>
      </c>
      <c r="AA31" s="640">
        <v>0.41666666666666669</v>
      </c>
      <c r="AB31" s="659">
        <v>0.58333333333333337</v>
      </c>
      <c r="AC31" s="659">
        <v>0.625</v>
      </c>
      <c r="AD31" s="655">
        <v>0.70833333333333337</v>
      </c>
      <c r="AE31" s="640">
        <v>0.41666666666666669</v>
      </c>
      <c r="AF31" s="659">
        <v>0.58333333333333337</v>
      </c>
      <c r="AG31" s="659">
        <v>0.625</v>
      </c>
      <c r="AH31" s="656">
        <v>0.70833333333333337</v>
      </c>
      <c r="AI31" s="640">
        <v>0.45833333333333331</v>
      </c>
      <c r="AJ31" s="654"/>
      <c r="AK31" s="651"/>
      <c r="AL31" s="656">
        <v>0.625</v>
      </c>
    </row>
    <row r="32" spans="1:38" ht="32.15" customHeight="1">
      <c r="A32" s="639" t="s">
        <v>1679</v>
      </c>
      <c r="B32" s="131" t="s">
        <v>1051</v>
      </c>
      <c r="C32" s="641" t="s">
        <v>1680</v>
      </c>
      <c r="D32" s="641" t="s">
        <v>1681</v>
      </c>
      <c r="E32" s="641" t="s">
        <v>1087</v>
      </c>
      <c r="F32" s="641" t="s">
        <v>171</v>
      </c>
      <c r="G32" s="641" t="s">
        <v>1682</v>
      </c>
      <c r="H32" s="641" t="s">
        <v>6</v>
      </c>
      <c r="I32" s="639" t="s">
        <v>427</v>
      </c>
      <c r="J32" s="657" t="s">
        <v>1050</v>
      </c>
      <c r="K32" s="640">
        <v>0.375</v>
      </c>
      <c r="L32" s="654"/>
      <c r="M32" s="654"/>
      <c r="N32" s="655">
        <v>0.70833333333333337</v>
      </c>
      <c r="O32" s="640">
        <v>0.375</v>
      </c>
      <c r="P32" s="654"/>
      <c r="Q32" s="654"/>
      <c r="R32" s="655">
        <v>0.70833333333333337</v>
      </c>
      <c r="S32" s="640">
        <v>0.375</v>
      </c>
      <c r="T32" s="654"/>
      <c r="U32" s="654"/>
      <c r="V32" s="655">
        <v>0.70833333333333337</v>
      </c>
      <c r="W32" s="640">
        <v>0.375</v>
      </c>
      <c r="X32" s="654"/>
      <c r="Y32" s="654"/>
      <c r="Z32" s="655">
        <v>0.70833333333333337</v>
      </c>
      <c r="AA32" s="640">
        <v>0.375</v>
      </c>
      <c r="AB32" s="654"/>
      <c r="AC32" s="654"/>
      <c r="AD32" s="655">
        <v>0.70833333333333337</v>
      </c>
      <c r="AE32" s="662"/>
      <c r="AF32" s="654"/>
      <c r="AG32" s="654"/>
      <c r="AH32" s="663"/>
      <c r="AI32" s="662"/>
      <c r="AJ32" s="654"/>
      <c r="AK32" s="654"/>
      <c r="AL32" s="663"/>
    </row>
    <row r="33" spans="1:38" ht="32.15" customHeight="1">
      <c r="A33" s="639" t="s">
        <v>1636</v>
      </c>
      <c r="B33" s="131" t="s">
        <v>1051</v>
      </c>
      <c r="C33" s="641" t="s">
        <v>1637</v>
      </c>
      <c r="D33" s="641" t="s">
        <v>1278</v>
      </c>
      <c r="E33" s="641" t="s">
        <v>1087</v>
      </c>
      <c r="F33" s="641" t="s">
        <v>171</v>
      </c>
      <c r="G33" s="641" t="s">
        <v>1638</v>
      </c>
      <c r="H33" s="641" t="s">
        <v>1093</v>
      </c>
      <c r="I33" s="639" t="s">
        <v>427</v>
      </c>
      <c r="J33" s="648" t="s">
        <v>483</v>
      </c>
      <c r="K33" s="640">
        <v>0.39583333333333331</v>
      </c>
      <c r="L33" s="659">
        <v>0.58333333333333337</v>
      </c>
      <c r="M33" s="659">
        <v>0.625</v>
      </c>
      <c r="N33" s="655">
        <v>0.70833333333333337</v>
      </c>
      <c r="O33" s="640">
        <v>0.39583333333333331</v>
      </c>
      <c r="P33" s="659">
        <v>0.58333333333333337</v>
      </c>
      <c r="Q33" s="659">
        <v>0.625</v>
      </c>
      <c r="R33" s="655">
        <v>0.70833333333333337</v>
      </c>
      <c r="S33" s="640">
        <v>0.39583333333333331</v>
      </c>
      <c r="T33" s="659">
        <v>0.58333333333333337</v>
      </c>
      <c r="U33" s="659">
        <v>0.625</v>
      </c>
      <c r="V33" s="655">
        <v>0.70833333333333337</v>
      </c>
      <c r="W33" s="640">
        <v>0.39583333333333331</v>
      </c>
      <c r="X33" s="659">
        <v>0.58333333333333337</v>
      </c>
      <c r="Y33" s="659">
        <v>0.625</v>
      </c>
      <c r="Z33" s="655">
        <v>0.70833333333333337</v>
      </c>
      <c r="AA33" s="640">
        <v>0.375</v>
      </c>
      <c r="AB33" s="659">
        <v>0.58333333333333337</v>
      </c>
      <c r="AC33" s="659">
        <v>0.625</v>
      </c>
      <c r="AD33" s="655">
        <v>0.70833333333333337</v>
      </c>
      <c r="AE33" s="640">
        <v>0.375</v>
      </c>
      <c r="AF33" s="659">
        <v>0.58333333333333337</v>
      </c>
      <c r="AG33" s="659">
        <v>0.625</v>
      </c>
      <c r="AH33" s="655">
        <v>0.70833333333333337</v>
      </c>
      <c r="AI33" s="662"/>
      <c r="AJ33" s="654"/>
      <c r="AK33" s="654"/>
      <c r="AL33" s="663"/>
    </row>
    <row r="34" spans="1:38" ht="32.15" customHeight="1">
      <c r="A34" s="639" t="s">
        <v>1661</v>
      </c>
      <c r="B34" s="131"/>
      <c r="C34" s="641" t="s">
        <v>1662</v>
      </c>
      <c r="D34" s="641" t="s">
        <v>1079</v>
      </c>
      <c r="E34" s="641" t="s">
        <v>251</v>
      </c>
      <c r="F34" s="641" t="s">
        <v>171</v>
      </c>
      <c r="G34" s="641" t="s">
        <v>1663</v>
      </c>
      <c r="H34" s="641" t="s">
        <v>1077</v>
      </c>
      <c r="I34" s="639" t="s">
        <v>427</v>
      </c>
      <c r="J34" s="657" t="s">
        <v>1050</v>
      </c>
      <c r="K34" s="640">
        <v>0.35416666666666669</v>
      </c>
      <c r="L34" s="659">
        <v>0.54166666666666663</v>
      </c>
      <c r="M34" s="659">
        <v>0.58333333333333337</v>
      </c>
      <c r="N34" s="655">
        <v>0.72916666666666663</v>
      </c>
      <c r="O34" s="640">
        <v>0.35416666666666669</v>
      </c>
      <c r="P34" s="659">
        <v>0.54166666666666663</v>
      </c>
      <c r="Q34" s="659">
        <v>0.58333333333333337</v>
      </c>
      <c r="R34" s="655">
        <v>0.72916666666666663</v>
      </c>
      <c r="S34" s="640">
        <v>0.35416666666666669</v>
      </c>
      <c r="T34" s="659">
        <v>0.54166666666666663</v>
      </c>
      <c r="U34" s="659">
        <v>0.58333333333333337</v>
      </c>
      <c r="V34" s="655">
        <v>0.72916666666666663</v>
      </c>
      <c r="W34" s="640">
        <v>0.35416666666666669</v>
      </c>
      <c r="X34" s="659">
        <v>0.54166666666666663</v>
      </c>
      <c r="Y34" s="659">
        <v>0.58333333333333337</v>
      </c>
      <c r="Z34" s="655">
        <v>0.72916666666666663</v>
      </c>
      <c r="AA34" s="640">
        <v>0.35416666666666669</v>
      </c>
      <c r="AB34" s="659">
        <v>0.54166666666666663</v>
      </c>
      <c r="AC34" s="659">
        <v>0.58333333333333337</v>
      </c>
      <c r="AD34" s="655">
        <v>0.72916666666666663</v>
      </c>
      <c r="AE34" s="662"/>
      <c r="AF34" s="654"/>
      <c r="AG34" s="654"/>
      <c r="AH34" s="663"/>
      <c r="AI34" s="640" t="s">
        <v>484</v>
      </c>
      <c r="AJ34" s="651"/>
      <c r="AK34" s="651"/>
      <c r="AL34" s="656" t="s">
        <v>484</v>
      </c>
    </row>
    <row r="35" spans="1:38" ht="32.15" customHeight="1">
      <c r="A35" s="639" t="s">
        <v>1676</v>
      </c>
      <c r="B35" s="131" t="s">
        <v>1051</v>
      </c>
      <c r="C35" s="641" t="s">
        <v>1677</v>
      </c>
      <c r="D35" s="641" t="s">
        <v>1360</v>
      </c>
      <c r="E35" s="641" t="s">
        <v>1087</v>
      </c>
      <c r="F35" s="641" t="s">
        <v>171</v>
      </c>
      <c r="G35" s="641" t="s">
        <v>1678</v>
      </c>
      <c r="H35" s="641" t="s">
        <v>1077</v>
      </c>
      <c r="I35" s="639" t="s">
        <v>427</v>
      </c>
      <c r="J35" s="657" t="s">
        <v>483</v>
      </c>
      <c r="K35" s="640">
        <v>0.375</v>
      </c>
      <c r="L35" s="659">
        <v>0.5</v>
      </c>
      <c r="M35" s="659">
        <v>0.5625</v>
      </c>
      <c r="N35" s="640">
        <v>0.72916666666666663</v>
      </c>
      <c r="O35" s="640">
        <v>0.375</v>
      </c>
      <c r="P35" s="659">
        <v>0.5</v>
      </c>
      <c r="Q35" s="659">
        <v>0.5625</v>
      </c>
      <c r="R35" s="640">
        <v>0.72916666666666663</v>
      </c>
      <c r="S35" s="640">
        <v>0.375</v>
      </c>
      <c r="T35" s="659">
        <v>0.5</v>
      </c>
      <c r="U35" s="659">
        <v>0.5625</v>
      </c>
      <c r="V35" s="652">
        <v>0.72916666666666663</v>
      </c>
      <c r="W35" s="640">
        <v>0.375</v>
      </c>
      <c r="X35" s="659">
        <v>0.5</v>
      </c>
      <c r="Y35" s="659">
        <v>0.5625</v>
      </c>
      <c r="Z35" s="652">
        <v>0.72916666666666663</v>
      </c>
      <c r="AA35" s="640">
        <v>0.375</v>
      </c>
      <c r="AB35" s="659">
        <v>0.5</v>
      </c>
      <c r="AC35" s="659">
        <v>0.5625</v>
      </c>
      <c r="AD35" s="106">
        <v>0.72916666666666663</v>
      </c>
      <c r="AE35" s="316">
        <v>0.375</v>
      </c>
      <c r="AF35" s="654"/>
      <c r="AG35" s="654"/>
      <c r="AH35" s="640">
        <v>0.58333333333333337</v>
      </c>
      <c r="AI35" s="662"/>
      <c r="AJ35" s="654"/>
      <c r="AK35" s="654"/>
      <c r="AL35" s="663"/>
    </row>
    <row r="36" spans="1:38" ht="32.15" customHeight="1">
      <c r="A36" s="86" t="s">
        <v>1629</v>
      </c>
      <c r="B36" s="131" t="s">
        <v>1051</v>
      </c>
      <c r="C36" s="108" t="s">
        <v>1630</v>
      </c>
      <c r="D36" s="108" t="s">
        <v>1631</v>
      </c>
      <c r="E36" s="108" t="s">
        <v>1087</v>
      </c>
      <c r="F36" s="641" t="s">
        <v>171</v>
      </c>
      <c r="G36" s="108" t="s">
        <v>1632</v>
      </c>
      <c r="H36" s="108" t="s">
        <v>6</v>
      </c>
      <c r="I36" s="86" t="s">
        <v>427</v>
      </c>
      <c r="J36" s="657" t="s">
        <v>483</v>
      </c>
      <c r="K36" s="658">
        <v>0.375</v>
      </c>
      <c r="L36" s="36"/>
      <c r="M36" s="36"/>
      <c r="N36" s="106">
        <v>0.70833333333333337</v>
      </c>
      <c r="O36" s="105">
        <v>0.375</v>
      </c>
      <c r="P36" s="36"/>
      <c r="Q36" s="36"/>
      <c r="R36" s="106">
        <v>0.70833333333333337</v>
      </c>
      <c r="S36" s="105">
        <v>0.375</v>
      </c>
      <c r="T36" s="36"/>
      <c r="U36" s="36"/>
      <c r="V36" s="109">
        <v>0.70833333333333337</v>
      </c>
      <c r="W36" s="109">
        <v>0.375</v>
      </c>
      <c r="X36" s="36"/>
      <c r="Y36" s="36"/>
      <c r="Z36" s="109">
        <v>0.70833333333333337</v>
      </c>
      <c r="AA36" s="109">
        <v>0.375</v>
      </c>
      <c r="AB36" s="36"/>
      <c r="AC36" s="36"/>
      <c r="AD36" s="106">
        <v>0.70833333333333337</v>
      </c>
      <c r="AE36" s="316" t="s">
        <v>484</v>
      </c>
      <c r="AF36" s="654"/>
      <c r="AG36" s="654"/>
      <c r="AH36" s="670" t="s">
        <v>484</v>
      </c>
      <c r="AI36" s="659" t="s">
        <v>484</v>
      </c>
      <c r="AJ36" s="651"/>
      <c r="AK36" s="651"/>
      <c r="AL36" s="659" t="s">
        <v>484</v>
      </c>
    </row>
    <row r="37" spans="1:38" ht="32.15" customHeight="1">
      <c r="A37" s="86" t="s">
        <v>1443</v>
      </c>
      <c r="B37" s="122" t="s">
        <v>1694</v>
      </c>
      <c r="C37" s="108" t="s">
        <v>1444</v>
      </c>
      <c r="D37" s="108" t="s">
        <v>1436</v>
      </c>
      <c r="E37" s="108" t="s">
        <v>1087</v>
      </c>
      <c r="F37" s="641" t="s">
        <v>171</v>
      </c>
      <c r="G37" s="108" t="s">
        <v>1445</v>
      </c>
      <c r="H37" s="108" t="s">
        <v>6</v>
      </c>
      <c r="I37" s="86" t="s">
        <v>427</v>
      </c>
      <c r="J37" s="104" t="s">
        <v>483</v>
      </c>
      <c r="K37" s="105">
        <v>0.375</v>
      </c>
      <c r="L37" s="109">
        <v>0.54166666666666663</v>
      </c>
      <c r="M37" s="109">
        <v>0.58333333333333337</v>
      </c>
      <c r="N37" s="106">
        <v>0.75</v>
      </c>
      <c r="O37" s="105">
        <v>0.375</v>
      </c>
      <c r="P37" s="109">
        <v>0.54166666666666663</v>
      </c>
      <c r="Q37" s="109">
        <v>0.58333333333333337</v>
      </c>
      <c r="R37" s="106">
        <v>0.75</v>
      </c>
      <c r="S37" s="105">
        <v>0.375</v>
      </c>
      <c r="T37" s="109">
        <v>0.54166666666666663</v>
      </c>
      <c r="U37" s="109">
        <v>0.58333333333333337</v>
      </c>
      <c r="V37" s="106">
        <v>0.75</v>
      </c>
      <c r="W37" s="105">
        <v>0.375</v>
      </c>
      <c r="X37" s="109">
        <v>0.54166666666666663</v>
      </c>
      <c r="Y37" s="109">
        <v>0.58333333333333337</v>
      </c>
      <c r="Z37" s="106">
        <v>0.75</v>
      </c>
      <c r="AA37" s="105">
        <v>0.375</v>
      </c>
      <c r="AB37" s="109">
        <v>0.54166666666666663</v>
      </c>
      <c r="AC37" s="109">
        <v>0.58333333333333337</v>
      </c>
      <c r="AD37" s="106">
        <v>0.75</v>
      </c>
      <c r="AE37" s="316" t="s">
        <v>484</v>
      </c>
      <c r="AF37" s="654"/>
      <c r="AG37" s="654"/>
      <c r="AH37" s="316" t="s">
        <v>484</v>
      </c>
      <c r="AI37" s="640" t="s">
        <v>484</v>
      </c>
      <c r="AJ37" s="651"/>
      <c r="AK37" s="651"/>
      <c r="AL37" s="655" t="s">
        <v>484</v>
      </c>
    </row>
    <row r="38" spans="1:38" ht="32.15" customHeight="1">
      <c r="A38" s="639" t="s">
        <v>1605</v>
      </c>
      <c r="B38" s="131"/>
      <c r="C38" s="641" t="s">
        <v>1606</v>
      </c>
      <c r="D38" s="641" t="s">
        <v>1194</v>
      </c>
      <c r="E38" s="641" t="s">
        <v>251</v>
      </c>
      <c r="F38" s="641" t="s">
        <v>171</v>
      </c>
      <c r="G38" s="641" t="s">
        <v>1607</v>
      </c>
      <c r="H38" s="641" t="s">
        <v>1082</v>
      </c>
      <c r="I38" s="639" t="s">
        <v>427</v>
      </c>
      <c r="J38" s="657" t="s">
        <v>483</v>
      </c>
      <c r="K38" s="658">
        <v>0.375</v>
      </c>
      <c r="L38" s="659">
        <v>0.54166666666666663</v>
      </c>
      <c r="M38" s="659">
        <v>0.58333333333333337</v>
      </c>
      <c r="N38" s="655">
        <v>0.70833333333333337</v>
      </c>
      <c r="O38" s="659">
        <v>0.375</v>
      </c>
      <c r="P38" s="659">
        <v>0.54166666666666663</v>
      </c>
      <c r="Q38" s="659">
        <v>0.58333333333333337</v>
      </c>
      <c r="R38" s="655">
        <v>0.70833333333333337</v>
      </c>
      <c r="S38" s="659">
        <v>0.375</v>
      </c>
      <c r="T38" s="659">
        <v>0.54166666666666663</v>
      </c>
      <c r="U38" s="659">
        <v>0.58333333333333337</v>
      </c>
      <c r="V38" s="655">
        <v>0.70833333333333337</v>
      </c>
      <c r="W38" s="659">
        <v>0.375</v>
      </c>
      <c r="X38" s="659">
        <v>0.54166666666666663</v>
      </c>
      <c r="Y38" s="659">
        <v>0.58333333333333337</v>
      </c>
      <c r="Z38" s="655">
        <v>0.70833333333333337</v>
      </c>
      <c r="AA38" s="659">
        <v>0.375</v>
      </c>
      <c r="AB38" s="659">
        <v>0.54166666666666663</v>
      </c>
      <c r="AC38" s="659">
        <v>0.58333333333333337</v>
      </c>
      <c r="AD38" s="655">
        <v>0.70833333333333337</v>
      </c>
      <c r="AE38" s="640">
        <v>0.375</v>
      </c>
      <c r="AF38" s="654"/>
      <c r="AG38" s="654"/>
      <c r="AH38" s="655">
        <v>0.47916666666666669</v>
      </c>
      <c r="AI38" s="649" t="s">
        <v>484</v>
      </c>
      <c r="AJ38" s="651"/>
      <c r="AK38" s="651"/>
      <c r="AL38" s="671" t="s">
        <v>484</v>
      </c>
    </row>
    <row r="39" spans="1:38" ht="32.15" customHeight="1">
      <c r="A39" s="639" t="s">
        <v>1619</v>
      </c>
      <c r="B39" s="131"/>
      <c r="C39" s="641" t="s">
        <v>1620</v>
      </c>
      <c r="D39" s="641"/>
      <c r="E39" s="641" t="s">
        <v>1133</v>
      </c>
      <c r="F39" s="641" t="s">
        <v>171</v>
      </c>
      <c r="G39" s="641" t="s">
        <v>1621</v>
      </c>
      <c r="H39" s="641" t="s">
        <v>1072</v>
      </c>
      <c r="I39" s="639" t="s">
        <v>427</v>
      </c>
      <c r="J39" s="657" t="s">
        <v>483</v>
      </c>
      <c r="K39" s="658">
        <v>0.375</v>
      </c>
      <c r="L39" s="659">
        <v>0.54166666666666663</v>
      </c>
      <c r="M39" s="659">
        <v>0.58333333333333337</v>
      </c>
      <c r="N39" s="655">
        <v>0.75</v>
      </c>
      <c r="O39" s="658">
        <v>0.375</v>
      </c>
      <c r="P39" s="659">
        <v>0.54166666666666663</v>
      </c>
      <c r="Q39" s="659">
        <v>0.58333333333333337</v>
      </c>
      <c r="R39" s="655">
        <v>0.75</v>
      </c>
      <c r="S39" s="658">
        <v>0.375</v>
      </c>
      <c r="T39" s="659">
        <v>0.54166666666666663</v>
      </c>
      <c r="U39" s="659">
        <v>0.58333333333333337</v>
      </c>
      <c r="V39" s="655">
        <v>0.75</v>
      </c>
      <c r="W39" s="658">
        <v>0.375</v>
      </c>
      <c r="X39" s="659">
        <v>0.54166666666666663</v>
      </c>
      <c r="Y39" s="659">
        <v>0.58333333333333337</v>
      </c>
      <c r="Z39" s="655">
        <v>0.75</v>
      </c>
      <c r="AA39" s="658">
        <v>0.375</v>
      </c>
      <c r="AB39" s="659">
        <v>0.54166666666666663</v>
      </c>
      <c r="AC39" s="659">
        <v>0.58333333333333337</v>
      </c>
      <c r="AD39" s="655">
        <v>0.75</v>
      </c>
      <c r="AE39" s="662"/>
      <c r="AF39" s="654"/>
      <c r="AG39" s="654"/>
      <c r="AH39" s="663"/>
      <c r="AI39" s="640" t="s">
        <v>484</v>
      </c>
      <c r="AJ39" s="651"/>
      <c r="AK39" s="651"/>
      <c r="AL39" s="656" t="s">
        <v>484</v>
      </c>
    </row>
    <row r="40" spans="1:38" ht="32.15" customHeight="1">
      <c r="A40" s="639" t="s">
        <v>1664</v>
      </c>
      <c r="B40" s="131"/>
      <c r="C40" s="641" t="s">
        <v>1665</v>
      </c>
      <c r="D40" s="641"/>
      <c r="E40" s="641" t="s">
        <v>1090</v>
      </c>
      <c r="F40" s="641" t="s">
        <v>171</v>
      </c>
      <c r="G40" s="641" t="s">
        <v>1666</v>
      </c>
      <c r="H40" s="641" t="s">
        <v>1072</v>
      </c>
      <c r="I40" s="639" t="s">
        <v>1763</v>
      </c>
      <c r="J40" s="104" t="s">
        <v>1050</v>
      </c>
      <c r="K40" s="105">
        <v>0.35416666666666669</v>
      </c>
      <c r="L40" s="659">
        <v>0.54166666666666663</v>
      </c>
      <c r="M40" s="659">
        <v>0.58333333333333337</v>
      </c>
      <c r="N40" s="659">
        <v>0.875</v>
      </c>
      <c r="O40" s="659">
        <v>0.35416666666666669</v>
      </c>
      <c r="P40" s="266">
        <v>0.54166666666666663</v>
      </c>
      <c r="Q40" s="266">
        <v>0.58333333333333337</v>
      </c>
      <c r="R40" s="659">
        <v>0.875</v>
      </c>
      <c r="S40" s="659">
        <v>0.35416666666666669</v>
      </c>
      <c r="T40" s="266">
        <v>0.54166666666666663</v>
      </c>
      <c r="U40" s="266">
        <v>0.58333333333333337</v>
      </c>
      <c r="V40" s="659">
        <v>0.875</v>
      </c>
      <c r="W40" s="659">
        <v>0.35416666666666669</v>
      </c>
      <c r="X40" s="266">
        <v>0.54166666666666663</v>
      </c>
      <c r="Y40" s="266">
        <v>0.58333333333333337</v>
      </c>
      <c r="Z40" s="659">
        <v>0.875</v>
      </c>
      <c r="AA40" s="659">
        <v>0.35416666666666669</v>
      </c>
      <c r="AB40" s="266">
        <v>0.54166666666666663</v>
      </c>
      <c r="AC40" s="266">
        <v>0.58333333333333337</v>
      </c>
      <c r="AD40" s="659">
        <v>0.875</v>
      </c>
      <c r="AE40" s="266">
        <v>0.35416666666666669</v>
      </c>
      <c r="AF40" s="266">
        <v>0.54166666666666663</v>
      </c>
      <c r="AG40" s="266">
        <v>0.58333333333333337</v>
      </c>
      <c r="AH40" s="266">
        <v>0.875</v>
      </c>
      <c r="AI40" s="673">
        <v>0.45833333333333331</v>
      </c>
      <c r="AJ40" s="651"/>
      <c r="AK40" s="651"/>
      <c r="AL40" s="674">
        <v>0.625</v>
      </c>
    </row>
    <row r="41" spans="1:38" ht="32.15" customHeight="1">
      <c r="A41" s="639" t="s">
        <v>1610</v>
      </c>
      <c r="B41" s="131" t="s">
        <v>1769</v>
      </c>
      <c r="C41" s="641" t="s">
        <v>1462</v>
      </c>
      <c r="D41" s="641"/>
      <c r="E41" s="641" t="s">
        <v>1611</v>
      </c>
      <c r="F41" s="641" t="s">
        <v>171</v>
      </c>
      <c r="G41" s="641" t="s">
        <v>1612</v>
      </c>
      <c r="H41" s="641" t="s">
        <v>1077</v>
      </c>
      <c r="I41" s="639" t="s">
        <v>836</v>
      </c>
      <c r="J41" s="648" t="s">
        <v>483</v>
      </c>
      <c r="K41" s="640">
        <v>0.375</v>
      </c>
      <c r="L41" s="659">
        <v>0.54166666666666663</v>
      </c>
      <c r="M41" s="659">
        <v>0.59375</v>
      </c>
      <c r="N41" s="655">
        <v>0.77083333333333337</v>
      </c>
      <c r="O41" s="640">
        <v>0.375</v>
      </c>
      <c r="P41" s="659">
        <v>0.54166666666666663</v>
      </c>
      <c r="Q41" s="659">
        <v>0.59375</v>
      </c>
      <c r="R41" s="655">
        <v>0.77083333333333337</v>
      </c>
      <c r="S41" s="640">
        <v>0.375</v>
      </c>
      <c r="T41" s="659">
        <v>0.54166666666666663</v>
      </c>
      <c r="U41" s="659">
        <v>0.59375</v>
      </c>
      <c r="V41" s="655">
        <v>0.77083333333333337</v>
      </c>
      <c r="W41" s="640">
        <v>0.375</v>
      </c>
      <c r="X41" s="654"/>
      <c r="Y41" s="654"/>
      <c r="Z41" s="655">
        <v>0.5</v>
      </c>
      <c r="AA41" s="640">
        <v>0.375</v>
      </c>
      <c r="AB41" s="659">
        <v>0.54166666666666663</v>
      </c>
      <c r="AC41" s="659">
        <v>0.59375</v>
      </c>
      <c r="AD41" s="655">
        <v>0.75</v>
      </c>
      <c r="AE41" s="675">
        <v>0.375</v>
      </c>
      <c r="AF41" s="654"/>
      <c r="AG41" s="654"/>
      <c r="AH41" s="676">
        <v>0.54166666666666663</v>
      </c>
      <c r="AI41" s="640" t="s">
        <v>484</v>
      </c>
      <c r="AJ41" s="651"/>
      <c r="AK41" s="651"/>
      <c r="AL41" s="655" t="s">
        <v>484</v>
      </c>
    </row>
    <row r="42" spans="1:38" ht="32.15" customHeight="1">
      <c r="A42" s="639" t="s">
        <v>1613</v>
      </c>
      <c r="B42" s="131" t="s">
        <v>1769</v>
      </c>
      <c r="C42" s="641" t="s">
        <v>1614</v>
      </c>
      <c r="D42" s="641" t="s">
        <v>1615</v>
      </c>
      <c r="E42" s="641" t="s">
        <v>1300</v>
      </c>
      <c r="F42" s="641" t="s">
        <v>171</v>
      </c>
      <c r="G42" s="641" t="s">
        <v>1599</v>
      </c>
      <c r="H42" s="641"/>
      <c r="I42" s="639">
        <v>100</v>
      </c>
      <c r="J42" s="648" t="s">
        <v>483</v>
      </c>
      <c r="K42" s="640">
        <v>0.33333333333333331</v>
      </c>
      <c r="L42" s="659">
        <v>0.54166666666666663</v>
      </c>
      <c r="M42" s="659">
        <v>0.58333333333333337</v>
      </c>
      <c r="N42" s="655">
        <v>0.875</v>
      </c>
      <c r="O42" s="640">
        <v>0.33333333333333331</v>
      </c>
      <c r="P42" s="266">
        <v>0.54166666666666663</v>
      </c>
      <c r="Q42" s="266">
        <v>0.58333333333333337</v>
      </c>
      <c r="R42" s="655">
        <v>0.875</v>
      </c>
      <c r="S42" s="640">
        <v>0.33333333333333331</v>
      </c>
      <c r="T42" s="266">
        <v>0.54166666666666663</v>
      </c>
      <c r="U42" s="266">
        <v>0.58333333333333337</v>
      </c>
      <c r="V42" s="655">
        <v>0.875</v>
      </c>
      <c r="W42" s="640">
        <v>0.33333333333333331</v>
      </c>
      <c r="X42" s="266">
        <v>0.54166666666666663</v>
      </c>
      <c r="Y42" s="266">
        <v>0.58333333333333337</v>
      </c>
      <c r="Z42" s="655">
        <v>0.875</v>
      </c>
      <c r="AA42" s="640">
        <v>0.33333333333333331</v>
      </c>
      <c r="AB42" s="266">
        <v>0.54166666666666663</v>
      </c>
      <c r="AC42" s="266">
        <v>0.58333333333333337</v>
      </c>
      <c r="AD42" s="655">
        <v>0.875</v>
      </c>
      <c r="AE42" s="313">
        <v>0.33333333333333331</v>
      </c>
      <c r="AF42" s="266">
        <v>0.54166666666666663</v>
      </c>
      <c r="AG42" s="266">
        <v>0.58333333333333337</v>
      </c>
      <c r="AH42" s="308">
        <v>0.875</v>
      </c>
      <c r="AI42" s="640">
        <v>0.41666666666666669</v>
      </c>
      <c r="AJ42" s="651"/>
      <c r="AK42" s="651"/>
      <c r="AL42" s="655">
        <v>0.66666666666666663</v>
      </c>
    </row>
    <row r="43" spans="1:38" ht="32.15" customHeight="1">
      <c r="A43" s="639" t="s">
        <v>1616</v>
      </c>
      <c r="B43" s="131" t="s">
        <v>1769</v>
      </c>
      <c r="C43" s="641" t="s">
        <v>1617</v>
      </c>
      <c r="D43" s="641"/>
      <c r="E43" s="641" t="s">
        <v>170</v>
      </c>
      <c r="F43" s="641" t="s">
        <v>171</v>
      </c>
      <c r="G43" s="641" t="s">
        <v>1618</v>
      </c>
      <c r="H43" s="641"/>
      <c r="I43" s="639">
        <v>40</v>
      </c>
      <c r="J43" s="648" t="s">
        <v>483</v>
      </c>
      <c r="K43" s="640">
        <v>0.39583333333333331</v>
      </c>
      <c r="L43" s="659">
        <v>0.55208333333333337</v>
      </c>
      <c r="M43" s="659">
        <v>0.59375</v>
      </c>
      <c r="N43" s="655">
        <v>0.72916666666666663</v>
      </c>
      <c r="O43" s="640">
        <v>0.39583333333333331</v>
      </c>
      <c r="P43" s="659">
        <v>0.55208333333333337</v>
      </c>
      <c r="Q43" s="659">
        <v>0.59375</v>
      </c>
      <c r="R43" s="655">
        <v>0.72916666666666663</v>
      </c>
      <c r="S43" s="640">
        <v>0.39583333333333331</v>
      </c>
      <c r="T43" s="659">
        <v>0.55208333333333337</v>
      </c>
      <c r="U43" s="659">
        <v>0.59375</v>
      </c>
      <c r="V43" s="655">
        <v>0.72916666666666663</v>
      </c>
      <c r="W43" s="640">
        <v>0.39583333333333331</v>
      </c>
      <c r="X43" s="659">
        <v>0.55208333333333337</v>
      </c>
      <c r="Y43" s="659">
        <v>0.59375</v>
      </c>
      <c r="Z43" s="655">
        <v>0.72916666666666663</v>
      </c>
      <c r="AA43" s="640">
        <v>0.39583333333333331</v>
      </c>
      <c r="AB43" s="659">
        <v>0.55208333333333337</v>
      </c>
      <c r="AC43" s="659">
        <v>0.59375</v>
      </c>
      <c r="AD43" s="655">
        <v>0.72916666666666663</v>
      </c>
      <c r="AE43" s="675">
        <v>0.45833333333333331</v>
      </c>
      <c r="AF43" s="654"/>
      <c r="AG43" s="654"/>
      <c r="AH43" s="676">
        <v>0.66666666666666663</v>
      </c>
      <c r="AI43" s="640" t="s">
        <v>484</v>
      </c>
      <c r="AJ43" s="651"/>
      <c r="AK43" s="651"/>
      <c r="AL43" s="655" t="s">
        <v>484</v>
      </c>
    </row>
    <row r="44" spans="1:38" ht="32.15" customHeight="1">
      <c r="A44" s="639" t="s">
        <v>1645</v>
      </c>
      <c r="B44" s="131" t="s">
        <v>1769</v>
      </c>
      <c r="C44" s="641" t="s">
        <v>1646</v>
      </c>
      <c r="D44" s="641"/>
      <c r="E44" s="641" t="s">
        <v>1300</v>
      </c>
      <c r="F44" s="641" t="s">
        <v>171</v>
      </c>
      <c r="G44" s="641" t="s">
        <v>1647</v>
      </c>
      <c r="H44" s="641"/>
      <c r="I44" s="639">
        <v>40</v>
      </c>
      <c r="J44" s="648" t="s">
        <v>483</v>
      </c>
      <c r="K44" s="640">
        <v>0.39583333333333331</v>
      </c>
      <c r="L44" s="659">
        <v>0.54166666666666663</v>
      </c>
      <c r="M44" s="659">
        <v>0.58333333333333337</v>
      </c>
      <c r="N44" s="655">
        <v>0.71875</v>
      </c>
      <c r="O44" s="640">
        <v>0.39583333333333331</v>
      </c>
      <c r="P44" s="659">
        <v>0.54166666666666663</v>
      </c>
      <c r="Q44" s="659">
        <v>0.58333333333333337</v>
      </c>
      <c r="R44" s="655">
        <v>0.71875</v>
      </c>
      <c r="S44" s="640">
        <v>0.39583333333333331</v>
      </c>
      <c r="T44" s="659">
        <v>0.54166666666666663</v>
      </c>
      <c r="U44" s="659">
        <v>0.58333333333333337</v>
      </c>
      <c r="V44" s="655">
        <v>0.71875</v>
      </c>
      <c r="W44" s="640">
        <v>0.39583333333333331</v>
      </c>
      <c r="X44" s="659">
        <v>0.54166666666666663</v>
      </c>
      <c r="Y44" s="659">
        <v>0.58333333333333337</v>
      </c>
      <c r="Z44" s="655">
        <v>0.70833333333333337</v>
      </c>
      <c r="AA44" s="640">
        <v>0.39583333333333331</v>
      </c>
      <c r="AB44" s="659">
        <v>0.54166666666666663</v>
      </c>
      <c r="AC44" s="659">
        <v>0.58333333333333337</v>
      </c>
      <c r="AD44" s="655">
        <v>0.70833333333333337</v>
      </c>
      <c r="AE44" s="640">
        <v>0.39583333333333331</v>
      </c>
      <c r="AF44" s="659">
        <v>0.54166666666666663</v>
      </c>
      <c r="AG44" s="659">
        <v>0.58333333333333337</v>
      </c>
      <c r="AH44" s="655">
        <v>0.70833333333333337</v>
      </c>
      <c r="AI44" s="640" t="s">
        <v>484</v>
      </c>
      <c r="AJ44" s="651"/>
      <c r="AK44" s="651"/>
      <c r="AL44" s="655" t="s">
        <v>484</v>
      </c>
    </row>
    <row r="45" spans="1:38" ht="32.15" customHeight="1">
      <c r="A45" s="639" t="s">
        <v>1667</v>
      </c>
      <c r="B45" s="131" t="s">
        <v>1769</v>
      </c>
      <c r="C45" s="641" t="s">
        <v>1668</v>
      </c>
      <c r="D45" s="641"/>
      <c r="E45" s="641" t="s">
        <v>170</v>
      </c>
      <c r="F45" s="641" t="s">
        <v>171</v>
      </c>
      <c r="G45" s="641" t="s">
        <v>1669</v>
      </c>
      <c r="H45" s="641"/>
      <c r="I45" s="639">
        <v>40</v>
      </c>
      <c r="J45" s="648" t="s">
        <v>483</v>
      </c>
      <c r="K45" s="640">
        <v>0.375</v>
      </c>
      <c r="L45" s="659">
        <v>0.54166666666666663</v>
      </c>
      <c r="M45" s="659">
        <v>0.58333333333333337</v>
      </c>
      <c r="N45" s="655">
        <v>0.75</v>
      </c>
      <c r="O45" s="640">
        <v>0.375</v>
      </c>
      <c r="P45" s="659">
        <v>0.54166666666666663</v>
      </c>
      <c r="Q45" s="659">
        <v>0.58333333333333337</v>
      </c>
      <c r="R45" s="655">
        <v>0.75</v>
      </c>
      <c r="S45" s="640">
        <v>0.375</v>
      </c>
      <c r="T45" s="659">
        <v>0.54166666666666663</v>
      </c>
      <c r="U45" s="659">
        <v>0.58333333333333337</v>
      </c>
      <c r="V45" s="655">
        <v>0.75</v>
      </c>
      <c r="W45" s="640">
        <v>0.375</v>
      </c>
      <c r="X45" s="659">
        <v>0.54166666666666696</v>
      </c>
      <c r="Y45" s="659">
        <v>0.58333333333333304</v>
      </c>
      <c r="Z45" s="655">
        <v>0.75</v>
      </c>
      <c r="AA45" s="640">
        <v>0.375</v>
      </c>
      <c r="AB45" s="659">
        <v>0.54166666666666663</v>
      </c>
      <c r="AC45" s="659">
        <v>0.58333333333333337</v>
      </c>
      <c r="AD45" s="655">
        <v>0.75</v>
      </c>
      <c r="AE45" s="675" t="s">
        <v>484</v>
      </c>
      <c r="AF45" s="654"/>
      <c r="AG45" s="654"/>
      <c r="AH45" s="676" t="s">
        <v>484</v>
      </c>
      <c r="AI45" s="640" t="s">
        <v>484</v>
      </c>
      <c r="AJ45" s="651"/>
      <c r="AK45" s="651"/>
      <c r="AL45" s="655" t="s">
        <v>484</v>
      </c>
    </row>
    <row r="46" spans="1:38" ht="32.15" customHeight="1">
      <c r="A46" s="639" t="s">
        <v>1670</v>
      </c>
      <c r="B46" s="131" t="s">
        <v>1769</v>
      </c>
      <c r="C46" s="641" t="s">
        <v>1671</v>
      </c>
      <c r="D46" s="641" t="s">
        <v>1672</v>
      </c>
      <c r="E46" s="641" t="s">
        <v>1185</v>
      </c>
      <c r="F46" s="641" t="s">
        <v>171</v>
      </c>
      <c r="G46" s="641" t="s">
        <v>1673</v>
      </c>
      <c r="H46" s="641"/>
      <c r="I46" s="639">
        <v>40</v>
      </c>
      <c r="J46" s="648" t="s">
        <v>483</v>
      </c>
      <c r="K46" s="640">
        <v>0.375</v>
      </c>
      <c r="L46" s="659">
        <v>0.54166666666666663</v>
      </c>
      <c r="M46" s="659">
        <v>0.58333333333333337</v>
      </c>
      <c r="N46" s="655">
        <v>0.75</v>
      </c>
      <c r="O46" s="640">
        <v>0.375</v>
      </c>
      <c r="P46" s="659">
        <v>0.54166666666666663</v>
      </c>
      <c r="Q46" s="659">
        <v>0.58333333333333337</v>
      </c>
      <c r="R46" s="655">
        <v>0.75</v>
      </c>
      <c r="S46" s="640">
        <v>0.375</v>
      </c>
      <c r="T46" s="659">
        <v>0.54166666666666663</v>
      </c>
      <c r="U46" s="659">
        <v>0.58333333333333337</v>
      </c>
      <c r="V46" s="655">
        <v>0.75</v>
      </c>
      <c r="W46" s="640">
        <v>0.375</v>
      </c>
      <c r="X46" s="659">
        <v>0.54166666666666696</v>
      </c>
      <c r="Y46" s="659">
        <v>0.58333333333333304</v>
      </c>
      <c r="Z46" s="655">
        <v>0.75</v>
      </c>
      <c r="AA46" s="640">
        <v>0.375</v>
      </c>
      <c r="AB46" s="659">
        <v>0.54166666666666663</v>
      </c>
      <c r="AC46" s="659">
        <v>0.58333333333333337</v>
      </c>
      <c r="AD46" s="655">
        <v>0.75</v>
      </c>
      <c r="AE46" s="675" t="s">
        <v>484</v>
      </c>
      <c r="AF46" s="654"/>
      <c r="AG46" s="654"/>
      <c r="AH46" s="676" t="s">
        <v>484</v>
      </c>
      <c r="AI46" s="640" t="s">
        <v>484</v>
      </c>
      <c r="AJ46" s="651"/>
      <c r="AK46" s="651"/>
      <c r="AL46" s="655" t="s">
        <v>484</v>
      </c>
    </row>
    <row r="47" spans="1:38" ht="32.15" customHeight="1">
      <c r="A47" s="639" t="s">
        <v>1658</v>
      </c>
      <c r="B47" s="131"/>
      <c r="C47" s="641" t="s">
        <v>1659</v>
      </c>
      <c r="D47" s="641" t="s">
        <v>1176</v>
      </c>
      <c r="E47" s="641" t="s">
        <v>1087</v>
      </c>
      <c r="F47" s="641" t="s">
        <v>171</v>
      </c>
      <c r="G47" s="641" t="s">
        <v>1660</v>
      </c>
      <c r="H47" s="641" t="s">
        <v>6</v>
      </c>
      <c r="I47" s="639" t="s">
        <v>427</v>
      </c>
      <c r="J47" s="648" t="s">
        <v>483</v>
      </c>
      <c r="K47" s="640">
        <v>0.375</v>
      </c>
      <c r="L47" s="659">
        <v>0.54166666666666663</v>
      </c>
      <c r="M47" s="659">
        <v>0.58333333333333337</v>
      </c>
      <c r="N47" s="655">
        <v>0.75</v>
      </c>
      <c r="O47" s="640">
        <v>0.375</v>
      </c>
      <c r="P47" s="659">
        <v>0.54166666666666663</v>
      </c>
      <c r="Q47" s="659">
        <v>0.58333333333333337</v>
      </c>
      <c r="R47" s="655">
        <v>0.75</v>
      </c>
      <c r="S47" s="640">
        <v>0.375</v>
      </c>
      <c r="T47" s="659">
        <v>0.54166666666666663</v>
      </c>
      <c r="U47" s="659">
        <v>0.58333333333333337</v>
      </c>
      <c r="V47" s="655">
        <v>0.75</v>
      </c>
      <c r="W47" s="640">
        <v>0.375</v>
      </c>
      <c r="X47" s="659">
        <v>0.54166666666666663</v>
      </c>
      <c r="Y47" s="659">
        <v>0.58333333333333337</v>
      </c>
      <c r="Z47" s="655">
        <v>0.75</v>
      </c>
      <c r="AA47" s="640">
        <v>0.375</v>
      </c>
      <c r="AB47" s="659">
        <v>0.54166666666666663</v>
      </c>
      <c r="AC47" s="659">
        <v>0.58333333333333337</v>
      </c>
      <c r="AD47" s="655">
        <v>0.75</v>
      </c>
      <c r="AE47" s="662"/>
      <c r="AF47" s="654"/>
      <c r="AG47" s="654"/>
      <c r="AH47" s="668"/>
      <c r="AI47" s="640" t="s">
        <v>484</v>
      </c>
      <c r="AJ47" s="654"/>
      <c r="AK47" s="654"/>
      <c r="AL47" s="655" t="s">
        <v>484</v>
      </c>
    </row>
    <row r="48" spans="1:38" ht="43.5" customHeight="1">
      <c r="A48" s="639" t="s">
        <v>1597</v>
      </c>
      <c r="B48" s="131" t="s">
        <v>1382</v>
      </c>
      <c r="C48" s="641" t="s">
        <v>1598</v>
      </c>
      <c r="D48" s="641"/>
      <c r="E48" s="641" t="s">
        <v>1300</v>
      </c>
      <c r="F48" s="641" t="s">
        <v>171</v>
      </c>
      <c r="G48" s="641" t="s">
        <v>1599</v>
      </c>
      <c r="H48" s="641"/>
      <c r="I48" s="639">
        <v>40</v>
      </c>
      <c r="J48" s="648" t="s">
        <v>483</v>
      </c>
      <c r="K48" s="640">
        <v>0.375</v>
      </c>
      <c r="L48" s="659">
        <v>0.54166666666666663</v>
      </c>
      <c r="M48" s="659">
        <v>0.58333333333333337</v>
      </c>
      <c r="N48" s="655">
        <v>0.75</v>
      </c>
      <c r="O48" s="640">
        <v>0.375</v>
      </c>
      <c r="P48" s="659">
        <v>0.54166666666666663</v>
      </c>
      <c r="Q48" s="659">
        <v>0.58333333333333337</v>
      </c>
      <c r="R48" s="655">
        <v>0.75</v>
      </c>
      <c r="S48" s="640">
        <v>0.375</v>
      </c>
      <c r="T48" s="659">
        <v>0.54166666666666663</v>
      </c>
      <c r="U48" s="659">
        <v>0.58333333333333337</v>
      </c>
      <c r="V48" s="655">
        <v>0.75</v>
      </c>
      <c r="W48" s="640">
        <v>0.375</v>
      </c>
      <c r="X48" s="659">
        <v>0.54166666666666663</v>
      </c>
      <c r="Y48" s="659">
        <v>0.58333333333333337</v>
      </c>
      <c r="Z48" s="655">
        <v>0.75</v>
      </c>
      <c r="AA48" s="640">
        <v>0.375</v>
      </c>
      <c r="AB48" s="659">
        <v>0.54166666666666663</v>
      </c>
      <c r="AC48" s="659">
        <v>0.58333333333333337</v>
      </c>
      <c r="AD48" s="655">
        <v>0.75</v>
      </c>
      <c r="AE48" s="669"/>
      <c r="AF48" s="651"/>
      <c r="AG48" s="651"/>
      <c r="AH48" s="677"/>
      <c r="AI48" s="640" t="s">
        <v>484</v>
      </c>
      <c r="AJ48" s="651"/>
      <c r="AK48" s="651"/>
      <c r="AL48" s="655" t="s">
        <v>484</v>
      </c>
    </row>
    <row r="49" spans="1:38" ht="32.15" customHeight="1">
      <c r="A49" s="639" t="s">
        <v>1593</v>
      </c>
      <c r="B49" s="131"/>
      <c r="C49" s="641" t="s">
        <v>1594</v>
      </c>
      <c r="D49" s="641" t="s">
        <v>1595</v>
      </c>
      <c r="E49" s="641" t="s">
        <v>251</v>
      </c>
      <c r="F49" s="641" t="s">
        <v>171</v>
      </c>
      <c r="G49" s="641" t="s">
        <v>1596</v>
      </c>
      <c r="H49" s="641" t="s">
        <v>1082</v>
      </c>
      <c r="I49" s="639" t="s">
        <v>836</v>
      </c>
      <c r="J49" s="657" t="s">
        <v>483</v>
      </c>
      <c r="K49" s="640">
        <v>0.375</v>
      </c>
      <c r="L49" s="659">
        <v>0.54166666666666663</v>
      </c>
      <c r="M49" s="659">
        <v>0.58333333333333337</v>
      </c>
      <c r="N49" s="655">
        <v>0.75</v>
      </c>
      <c r="O49" s="640">
        <v>0.375</v>
      </c>
      <c r="P49" s="659">
        <v>0.54166666666666663</v>
      </c>
      <c r="Q49" s="659">
        <v>0.58333333333333337</v>
      </c>
      <c r="R49" s="655">
        <v>0.75</v>
      </c>
      <c r="S49" s="640">
        <v>0.375</v>
      </c>
      <c r="T49" s="659">
        <v>0.54166666666666663</v>
      </c>
      <c r="U49" s="659">
        <v>0.58333333333333337</v>
      </c>
      <c r="V49" s="655">
        <v>0.75</v>
      </c>
      <c r="W49" s="640">
        <v>0.375</v>
      </c>
      <c r="X49" s="659">
        <v>0.54166666666666663</v>
      </c>
      <c r="Y49" s="659">
        <v>0.58333333333333337</v>
      </c>
      <c r="Z49" s="655">
        <v>0.75</v>
      </c>
      <c r="AA49" s="640">
        <v>0.375</v>
      </c>
      <c r="AB49" s="659">
        <v>0.54166666666666663</v>
      </c>
      <c r="AC49" s="659">
        <v>0.58333333333333337</v>
      </c>
      <c r="AD49" s="655">
        <v>0.75</v>
      </c>
      <c r="AE49" s="640" t="s">
        <v>484</v>
      </c>
      <c r="AF49" s="651"/>
      <c r="AG49" s="651"/>
      <c r="AH49" s="655" t="s">
        <v>484</v>
      </c>
      <c r="AI49" s="640" t="s">
        <v>484</v>
      </c>
      <c r="AJ49" s="651"/>
      <c r="AK49" s="651"/>
      <c r="AL49" s="655" t="s">
        <v>484</v>
      </c>
    </row>
    <row r="50" spans="1:38" ht="32.15" customHeight="1">
      <c r="A50" s="86" t="s">
        <v>1533</v>
      </c>
      <c r="B50" s="122" t="s">
        <v>1770</v>
      </c>
      <c r="C50" s="108" t="s">
        <v>1534</v>
      </c>
      <c r="D50" s="108" t="s">
        <v>377</v>
      </c>
      <c r="E50" s="108" t="s">
        <v>1087</v>
      </c>
      <c r="F50" s="641" t="s">
        <v>171</v>
      </c>
      <c r="G50" s="108" t="s">
        <v>1535</v>
      </c>
      <c r="H50" s="108" t="s">
        <v>6</v>
      </c>
      <c r="I50" s="86" t="s">
        <v>427</v>
      </c>
      <c r="J50" s="7" t="s">
        <v>1050</v>
      </c>
      <c r="K50" s="105">
        <v>0.375</v>
      </c>
      <c r="L50" s="312"/>
      <c r="M50" s="312"/>
      <c r="N50" s="106">
        <v>0.75</v>
      </c>
      <c r="O50" s="105">
        <v>0.375</v>
      </c>
      <c r="P50" s="312"/>
      <c r="Q50" s="312"/>
      <c r="R50" s="106">
        <v>0.75</v>
      </c>
      <c r="S50" s="105">
        <v>0.375</v>
      </c>
      <c r="T50" s="312"/>
      <c r="U50" s="312"/>
      <c r="V50" s="106">
        <v>0.75</v>
      </c>
      <c r="W50" s="105">
        <v>0.375</v>
      </c>
      <c r="X50" s="312"/>
      <c r="Y50" s="312"/>
      <c r="Z50" s="106">
        <v>0.54166666666666663</v>
      </c>
      <c r="AA50" s="105">
        <v>0.375</v>
      </c>
      <c r="AB50" s="312"/>
      <c r="AC50" s="312"/>
      <c r="AD50" s="106">
        <v>0.75</v>
      </c>
      <c r="AE50" s="675" t="s">
        <v>484</v>
      </c>
      <c r="AF50" s="654"/>
      <c r="AG50" s="654"/>
      <c r="AH50" s="678" t="s">
        <v>484</v>
      </c>
      <c r="AI50" s="640" t="s">
        <v>484</v>
      </c>
      <c r="AJ50" s="651"/>
      <c r="AK50" s="651"/>
      <c r="AL50" s="655" t="s">
        <v>484</v>
      </c>
    </row>
    <row r="51" spans="1:38" ht="32.15" customHeight="1">
      <c r="A51" s="86" t="s">
        <v>1742</v>
      </c>
      <c r="B51" s="122" t="s">
        <v>1743</v>
      </c>
      <c r="C51" s="108" t="s">
        <v>1744</v>
      </c>
      <c r="D51" s="108"/>
      <c r="E51" s="108" t="s">
        <v>1087</v>
      </c>
      <c r="F51" s="641" t="s">
        <v>171</v>
      </c>
      <c r="G51" s="108" t="s">
        <v>1745</v>
      </c>
      <c r="H51" s="108" t="s">
        <v>6</v>
      </c>
      <c r="I51" s="86" t="s">
        <v>427</v>
      </c>
      <c r="J51" s="104" t="s">
        <v>1050</v>
      </c>
      <c r="K51" s="105">
        <v>0.375</v>
      </c>
      <c r="L51" s="109">
        <v>0.54166666666666663</v>
      </c>
      <c r="M51" s="109">
        <v>0.58333333333333337</v>
      </c>
      <c r="N51" s="106">
        <v>0.76041666666666663</v>
      </c>
      <c r="O51" s="105">
        <v>0.375</v>
      </c>
      <c r="P51" s="109">
        <v>0.54166666666666663</v>
      </c>
      <c r="Q51" s="109">
        <v>0.58333333333333337</v>
      </c>
      <c r="R51" s="106">
        <v>0.76041666666666663</v>
      </c>
      <c r="S51" s="105">
        <v>0.375</v>
      </c>
      <c r="T51" s="109">
        <v>0.54166666666666663</v>
      </c>
      <c r="U51" s="109">
        <v>0.58333333333333337</v>
      </c>
      <c r="V51" s="106">
        <v>0.76041666666666663</v>
      </c>
      <c r="W51" s="105">
        <v>0.375</v>
      </c>
      <c r="X51" s="109">
        <v>0.54166666666666663</v>
      </c>
      <c r="Y51" s="109">
        <v>0.58333333333333337</v>
      </c>
      <c r="Z51" s="106">
        <v>0.70833333333333337</v>
      </c>
      <c r="AA51" s="105">
        <v>0.375</v>
      </c>
      <c r="AB51" s="109">
        <v>0.54166666666666663</v>
      </c>
      <c r="AC51" s="109">
        <v>0.58333333333333337</v>
      </c>
      <c r="AD51" s="106">
        <v>0.76041666666666663</v>
      </c>
      <c r="AE51" s="666" t="s">
        <v>484</v>
      </c>
      <c r="AF51" s="654"/>
      <c r="AG51" s="654"/>
      <c r="AH51" s="679" t="s">
        <v>484</v>
      </c>
      <c r="AI51" s="640" t="s">
        <v>484</v>
      </c>
      <c r="AJ51" s="651"/>
      <c r="AK51" s="651"/>
      <c r="AL51" s="655" t="s">
        <v>484</v>
      </c>
    </row>
    <row r="52" spans="1:38" ht="32.15" customHeight="1">
      <c r="A52" s="639" t="s">
        <v>1590</v>
      </c>
      <c r="B52" s="131"/>
      <c r="C52" s="641" t="s">
        <v>1591</v>
      </c>
      <c r="D52" s="641" t="s">
        <v>1346</v>
      </c>
      <c r="E52" s="641" t="s">
        <v>251</v>
      </c>
      <c r="F52" s="641" t="s">
        <v>171</v>
      </c>
      <c r="G52" s="641" t="s">
        <v>1592</v>
      </c>
      <c r="H52" s="641" t="s">
        <v>1077</v>
      </c>
      <c r="I52" s="639" t="s">
        <v>836</v>
      </c>
      <c r="J52" s="657" t="s">
        <v>483</v>
      </c>
      <c r="K52" s="640">
        <v>0.375</v>
      </c>
      <c r="L52" s="659">
        <v>0.54166666666666663</v>
      </c>
      <c r="M52" s="659">
        <v>0.58333333333333337</v>
      </c>
      <c r="N52" s="655">
        <v>0.75</v>
      </c>
      <c r="O52" s="640">
        <v>0.375</v>
      </c>
      <c r="P52" s="659">
        <v>0.54166666666666663</v>
      </c>
      <c r="Q52" s="659">
        <v>0.58333333333333337</v>
      </c>
      <c r="R52" s="655">
        <v>0.75</v>
      </c>
      <c r="S52" s="640">
        <v>0.375</v>
      </c>
      <c r="T52" s="659">
        <v>0.54166666666666663</v>
      </c>
      <c r="U52" s="659">
        <v>0.58333333333333337</v>
      </c>
      <c r="V52" s="655">
        <v>0.75</v>
      </c>
      <c r="W52" s="640">
        <v>0.375</v>
      </c>
      <c r="X52" s="654"/>
      <c r="Y52" s="654"/>
      <c r="Z52" s="655">
        <v>0.54166666666666663</v>
      </c>
      <c r="AA52" s="640">
        <v>0.375</v>
      </c>
      <c r="AB52" s="659">
        <v>0.54166666666666663</v>
      </c>
      <c r="AC52" s="659">
        <v>0.58333333333333337</v>
      </c>
      <c r="AD52" s="655">
        <v>0.75</v>
      </c>
      <c r="AE52" s="640">
        <v>0.375</v>
      </c>
      <c r="AF52" s="654"/>
      <c r="AG52" s="654"/>
      <c r="AH52" s="655">
        <v>0.54166666666666663</v>
      </c>
      <c r="AI52" s="640" t="s">
        <v>484</v>
      </c>
      <c r="AJ52" s="651"/>
      <c r="AK52" s="651"/>
      <c r="AL52" s="655" t="s">
        <v>484</v>
      </c>
    </row>
    <row r="53" spans="1:38" ht="32.15" customHeight="1">
      <c r="A53" s="639" t="s">
        <v>1587</v>
      </c>
      <c r="B53" s="131" t="s">
        <v>1474</v>
      </c>
      <c r="C53" s="641" t="s">
        <v>1059</v>
      </c>
      <c r="D53" s="641" t="s">
        <v>1588</v>
      </c>
      <c r="E53" s="641"/>
      <c r="F53" s="641" t="s">
        <v>171</v>
      </c>
      <c r="G53" s="641" t="s">
        <v>1589</v>
      </c>
      <c r="H53" s="641"/>
      <c r="I53" s="639">
        <v>40</v>
      </c>
      <c r="J53" s="657" t="s">
        <v>483</v>
      </c>
      <c r="K53" s="640">
        <v>0.375</v>
      </c>
      <c r="L53" s="659">
        <v>0.54166666666666663</v>
      </c>
      <c r="M53" s="659">
        <v>0.58333333333333337</v>
      </c>
      <c r="N53" s="655">
        <v>0.75</v>
      </c>
      <c r="O53" s="640">
        <v>0.375</v>
      </c>
      <c r="P53" s="659">
        <v>0.54166666666666663</v>
      </c>
      <c r="Q53" s="659">
        <v>0.58333333333333337</v>
      </c>
      <c r="R53" s="655">
        <v>0.75</v>
      </c>
      <c r="S53" s="640">
        <v>0.375</v>
      </c>
      <c r="T53" s="659">
        <v>0.54166666666666663</v>
      </c>
      <c r="U53" s="659">
        <v>0.58333333333333337</v>
      </c>
      <c r="V53" s="655">
        <v>0.75</v>
      </c>
      <c r="W53" s="640">
        <v>0.375</v>
      </c>
      <c r="X53" s="659">
        <v>0.54166666666666663</v>
      </c>
      <c r="Y53" s="659">
        <v>0.58333333333333337</v>
      </c>
      <c r="Z53" s="655">
        <v>0.75</v>
      </c>
      <c r="AA53" s="640">
        <v>0.375</v>
      </c>
      <c r="AB53" s="659">
        <v>0.54166666666666663</v>
      </c>
      <c r="AC53" s="659">
        <v>0.58333333333333337</v>
      </c>
      <c r="AD53" s="655">
        <v>0.75</v>
      </c>
      <c r="AE53" s="640" t="s">
        <v>484</v>
      </c>
      <c r="AF53" s="654"/>
      <c r="AG53" s="654"/>
      <c r="AH53" s="655" t="s">
        <v>484</v>
      </c>
      <c r="AI53" s="640" t="s">
        <v>484</v>
      </c>
      <c r="AJ53" s="651"/>
      <c r="AK53" s="651"/>
      <c r="AL53" s="655" t="s">
        <v>484</v>
      </c>
    </row>
    <row r="54" spans="1:38" ht="32.15" customHeight="1">
      <c r="A54" s="86" t="s">
        <v>1583</v>
      </c>
      <c r="B54" s="122"/>
      <c r="C54" s="108" t="s">
        <v>1584</v>
      </c>
      <c r="D54" s="108" t="s">
        <v>1585</v>
      </c>
      <c r="E54" s="108" t="s">
        <v>1087</v>
      </c>
      <c r="F54" s="641" t="s">
        <v>171</v>
      </c>
      <c r="G54" s="108" t="s">
        <v>1586</v>
      </c>
      <c r="H54" s="108" t="s">
        <v>6</v>
      </c>
      <c r="I54" s="86" t="s">
        <v>427</v>
      </c>
      <c r="J54" s="104" t="s">
        <v>1050</v>
      </c>
      <c r="K54" s="105">
        <v>0.375</v>
      </c>
      <c r="L54" s="654"/>
      <c r="M54" s="654"/>
      <c r="N54" s="106">
        <v>0.70833333333333337</v>
      </c>
      <c r="O54" s="105">
        <v>0.375</v>
      </c>
      <c r="P54" s="654"/>
      <c r="Q54" s="654"/>
      <c r="R54" s="106">
        <v>0.70833333333333337</v>
      </c>
      <c r="S54" s="105">
        <v>0.375</v>
      </c>
      <c r="T54" s="654"/>
      <c r="U54" s="654"/>
      <c r="V54" s="106">
        <v>0.70833333333333337</v>
      </c>
      <c r="W54" s="105">
        <v>0.375</v>
      </c>
      <c r="X54" s="654"/>
      <c r="Y54" s="654"/>
      <c r="Z54" s="106">
        <v>0.70833333333333337</v>
      </c>
      <c r="AA54" s="105">
        <v>0.375</v>
      </c>
      <c r="AB54" s="654"/>
      <c r="AC54" s="654"/>
      <c r="AD54" s="106">
        <v>0.70833333333333337</v>
      </c>
      <c r="AE54" s="662"/>
      <c r="AF54" s="654"/>
      <c r="AG54" s="654"/>
      <c r="AH54" s="668"/>
      <c r="AI54" s="640" t="s">
        <v>484</v>
      </c>
      <c r="AJ54" s="191"/>
      <c r="AK54" s="191"/>
      <c r="AL54" s="655" t="s">
        <v>484</v>
      </c>
    </row>
    <row r="55" spans="1:38" ht="32.15" customHeight="1">
      <c r="A55" s="639" t="s">
        <v>1581</v>
      </c>
      <c r="B55" s="131" t="s">
        <v>1052</v>
      </c>
      <c r="C55" s="641" t="s">
        <v>1771</v>
      </c>
      <c r="D55" s="641"/>
      <c r="E55" s="641" t="s">
        <v>170</v>
      </c>
      <c r="F55" s="641" t="s">
        <v>171</v>
      </c>
      <c r="G55" s="641" t="s">
        <v>1582</v>
      </c>
      <c r="H55" s="641"/>
      <c r="I55" s="639">
        <v>40</v>
      </c>
      <c r="J55" s="657" t="s">
        <v>483</v>
      </c>
      <c r="K55" s="640">
        <v>0.375</v>
      </c>
      <c r="L55" s="659">
        <v>0.54166666666666663</v>
      </c>
      <c r="M55" s="659">
        <v>0.58333333333333337</v>
      </c>
      <c r="N55" s="655">
        <v>0.75</v>
      </c>
      <c r="O55" s="640">
        <v>0.375</v>
      </c>
      <c r="P55" s="659">
        <v>0.54166666666666663</v>
      </c>
      <c r="Q55" s="659">
        <v>0.58333333333333337</v>
      </c>
      <c r="R55" s="655">
        <v>0.75</v>
      </c>
      <c r="S55" s="640">
        <v>0.375</v>
      </c>
      <c r="T55" s="659">
        <v>0.54166666666666663</v>
      </c>
      <c r="U55" s="659">
        <v>0.58333333333333337</v>
      </c>
      <c r="V55" s="655">
        <v>0.75</v>
      </c>
      <c r="W55" s="640">
        <v>0.375</v>
      </c>
      <c r="X55" s="659">
        <v>0.54166666666666663</v>
      </c>
      <c r="Y55" s="659">
        <v>0.58333333333333337</v>
      </c>
      <c r="Z55" s="655">
        <v>0.75</v>
      </c>
      <c r="AA55" s="640">
        <v>0.375</v>
      </c>
      <c r="AB55" s="659">
        <v>0.54166666666666663</v>
      </c>
      <c r="AC55" s="659">
        <v>0.58333333333333337</v>
      </c>
      <c r="AD55" s="655">
        <v>0.75</v>
      </c>
      <c r="AE55" s="640">
        <v>0.375</v>
      </c>
      <c r="AF55" s="654"/>
      <c r="AG55" s="654"/>
      <c r="AH55" s="655">
        <v>0.54166666666666663</v>
      </c>
      <c r="AI55" s="640" t="s">
        <v>484</v>
      </c>
      <c r="AJ55" s="651"/>
      <c r="AK55" s="651"/>
      <c r="AL55" s="655" t="s">
        <v>484</v>
      </c>
    </row>
    <row r="56" spans="1:38" ht="32.15" customHeight="1">
      <c r="A56" s="86" t="s">
        <v>1577</v>
      </c>
      <c r="B56" s="122"/>
      <c r="C56" s="108" t="s">
        <v>1578</v>
      </c>
      <c r="D56" s="108" t="s">
        <v>1579</v>
      </c>
      <c r="E56" s="108" t="s">
        <v>1087</v>
      </c>
      <c r="F56" s="641" t="s">
        <v>171</v>
      </c>
      <c r="G56" s="108" t="s">
        <v>1580</v>
      </c>
      <c r="H56" s="108" t="s">
        <v>6</v>
      </c>
      <c r="I56" s="86" t="s">
        <v>427</v>
      </c>
      <c r="J56" s="104" t="s">
        <v>1050</v>
      </c>
      <c r="K56" s="105">
        <v>0.375</v>
      </c>
      <c r="L56" s="109">
        <v>0.54166666666666663</v>
      </c>
      <c r="M56" s="109">
        <v>0.58333333333333337</v>
      </c>
      <c r="N56" s="106">
        <v>0.75</v>
      </c>
      <c r="O56" s="105">
        <v>0.375</v>
      </c>
      <c r="P56" s="109">
        <v>0.54166666666666663</v>
      </c>
      <c r="Q56" s="109">
        <v>0.58333333333333337</v>
      </c>
      <c r="R56" s="106">
        <v>0.75</v>
      </c>
      <c r="S56" s="105">
        <v>0.375</v>
      </c>
      <c r="T56" s="109">
        <v>0.54166666666666663</v>
      </c>
      <c r="U56" s="109">
        <v>0.58333333333333337</v>
      </c>
      <c r="V56" s="106">
        <v>0.75</v>
      </c>
      <c r="W56" s="105">
        <v>0.375</v>
      </c>
      <c r="X56" s="109">
        <v>0.54166666666666663</v>
      </c>
      <c r="Y56" s="109">
        <v>0.58333333333333337</v>
      </c>
      <c r="Z56" s="106">
        <v>0.75</v>
      </c>
      <c r="AA56" s="105">
        <v>0.375</v>
      </c>
      <c r="AB56" s="109">
        <v>0.54166666666666663</v>
      </c>
      <c r="AC56" s="109">
        <v>0.58333333333333337</v>
      </c>
      <c r="AD56" s="106">
        <v>0.75</v>
      </c>
      <c r="AE56" s="662"/>
      <c r="AF56" s="654"/>
      <c r="AG56" s="654"/>
      <c r="AH56" s="668"/>
      <c r="AI56" s="640" t="s">
        <v>484</v>
      </c>
      <c r="AJ56" s="191"/>
      <c r="AK56" s="191"/>
      <c r="AL56" s="656" t="s">
        <v>484</v>
      </c>
    </row>
    <row r="57" spans="1:38" ht="32.15" customHeight="1">
      <c r="A57" s="86" t="s">
        <v>1574</v>
      </c>
      <c r="B57" s="122"/>
      <c r="C57" s="108" t="s">
        <v>1575</v>
      </c>
      <c r="D57" s="108" t="s">
        <v>1772</v>
      </c>
      <c r="E57" s="108" t="s">
        <v>251</v>
      </c>
      <c r="F57" s="641" t="s">
        <v>171</v>
      </c>
      <c r="G57" s="108" t="s">
        <v>1576</v>
      </c>
      <c r="H57" s="108" t="s">
        <v>6</v>
      </c>
      <c r="I57" s="86" t="s">
        <v>427</v>
      </c>
      <c r="J57" s="104" t="s">
        <v>1050</v>
      </c>
      <c r="K57" s="105">
        <v>0.375</v>
      </c>
      <c r="L57" s="654"/>
      <c r="M57" s="654"/>
      <c r="N57" s="106">
        <v>0.70833333333333337</v>
      </c>
      <c r="O57" s="105">
        <v>0.375</v>
      </c>
      <c r="P57" s="654"/>
      <c r="Q57" s="654"/>
      <c r="R57" s="106">
        <v>0.70833333333333337</v>
      </c>
      <c r="S57" s="105">
        <v>0.375</v>
      </c>
      <c r="T57" s="654"/>
      <c r="U57" s="654"/>
      <c r="V57" s="106">
        <v>0.70833333333333337</v>
      </c>
      <c r="W57" s="105">
        <v>0.375</v>
      </c>
      <c r="X57" s="654"/>
      <c r="Y57" s="654"/>
      <c r="Z57" s="106">
        <v>0.70833333333333337</v>
      </c>
      <c r="AA57" s="105">
        <v>0.375</v>
      </c>
      <c r="AB57" s="654"/>
      <c r="AC57" s="654"/>
      <c r="AD57" s="106">
        <v>0.70833333333333337</v>
      </c>
      <c r="AE57" s="640" t="s">
        <v>484</v>
      </c>
      <c r="AF57" s="654"/>
      <c r="AG57" s="654"/>
      <c r="AH57" s="656" t="s">
        <v>484</v>
      </c>
      <c r="AI57" s="640" t="s">
        <v>484</v>
      </c>
      <c r="AJ57" s="191"/>
      <c r="AK57" s="191"/>
      <c r="AL57" s="656" t="s">
        <v>484</v>
      </c>
    </row>
    <row r="58" spans="1:38" ht="32.15" customHeight="1">
      <c r="A58" s="86" t="s">
        <v>1571</v>
      </c>
      <c r="B58" s="122"/>
      <c r="C58" s="108" t="s">
        <v>1572</v>
      </c>
      <c r="D58" s="108" t="s">
        <v>1123</v>
      </c>
      <c r="E58" s="108" t="s">
        <v>1087</v>
      </c>
      <c r="F58" s="108" t="s">
        <v>171</v>
      </c>
      <c r="G58" s="108" t="s">
        <v>1573</v>
      </c>
      <c r="H58" s="108" t="s">
        <v>6</v>
      </c>
      <c r="I58" s="86" t="s">
        <v>427</v>
      </c>
      <c r="J58" s="7" t="s">
        <v>1050</v>
      </c>
      <c r="K58" s="105">
        <v>0.375</v>
      </c>
      <c r="L58" s="109">
        <v>0.54166666666666663</v>
      </c>
      <c r="M58" s="109">
        <v>0.58333333333333337</v>
      </c>
      <c r="N58" s="106">
        <v>0.75</v>
      </c>
      <c r="O58" s="105">
        <v>0.375</v>
      </c>
      <c r="P58" s="109">
        <v>0.54166666666666663</v>
      </c>
      <c r="Q58" s="109">
        <v>0.58333333333333337</v>
      </c>
      <c r="R58" s="106">
        <v>0.75</v>
      </c>
      <c r="S58" s="105">
        <v>0.375</v>
      </c>
      <c r="T58" s="109">
        <v>0.54166666666666663</v>
      </c>
      <c r="U58" s="109">
        <v>0.58333333333333337</v>
      </c>
      <c r="V58" s="106">
        <v>0.75</v>
      </c>
      <c r="W58" s="105">
        <v>0.375</v>
      </c>
      <c r="X58" s="109">
        <v>0.54166666666666663</v>
      </c>
      <c r="Y58" s="109">
        <v>0.58333333333333337</v>
      </c>
      <c r="Z58" s="106">
        <v>0.75</v>
      </c>
      <c r="AA58" s="105">
        <v>0.375</v>
      </c>
      <c r="AB58" s="109">
        <v>0.54166666666666663</v>
      </c>
      <c r="AC58" s="109">
        <v>0.58333333333333337</v>
      </c>
      <c r="AD58" s="106">
        <v>0.75</v>
      </c>
      <c r="AE58" s="640" t="s">
        <v>484</v>
      </c>
      <c r="AF58" s="654"/>
      <c r="AG58" s="654"/>
      <c r="AH58" s="655" t="s">
        <v>484</v>
      </c>
      <c r="AI58" s="640" t="s">
        <v>484</v>
      </c>
      <c r="AJ58" s="191"/>
      <c r="AK58" s="191"/>
      <c r="AL58" s="656" t="s">
        <v>484</v>
      </c>
    </row>
    <row r="59" spans="1:38" ht="32.15" customHeight="1">
      <c r="A59" s="639" t="s">
        <v>1567</v>
      </c>
      <c r="B59" s="131"/>
      <c r="C59" s="641" t="s">
        <v>1568</v>
      </c>
      <c r="D59" s="641"/>
      <c r="E59" s="641" t="s">
        <v>1569</v>
      </c>
      <c r="F59" s="641" t="s">
        <v>171</v>
      </c>
      <c r="G59" s="641" t="s">
        <v>1570</v>
      </c>
      <c r="H59" s="641" t="s">
        <v>1072</v>
      </c>
      <c r="I59" s="639" t="s">
        <v>836</v>
      </c>
      <c r="J59" s="648" t="s">
        <v>483</v>
      </c>
      <c r="K59" s="640">
        <v>0.375</v>
      </c>
      <c r="L59" s="659">
        <v>0.54166666666666663</v>
      </c>
      <c r="M59" s="659">
        <v>0.58333333333333337</v>
      </c>
      <c r="N59" s="655">
        <v>0.72916666666666663</v>
      </c>
      <c r="O59" s="640">
        <v>0.375</v>
      </c>
      <c r="P59" s="659">
        <v>0.54166666666666663</v>
      </c>
      <c r="Q59" s="659">
        <v>0.58333333333333337</v>
      </c>
      <c r="R59" s="655">
        <v>0.72916666666666663</v>
      </c>
      <c r="S59" s="640">
        <v>0.375</v>
      </c>
      <c r="T59" s="659">
        <v>0.54166666666666663</v>
      </c>
      <c r="U59" s="659">
        <v>0.58333333333333337</v>
      </c>
      <c r="V59" s="655">
        <v>0.72916666666666663</v>
      </c>
      <c r="W59" s="640">
        <v>0.375</v>
      </c>
      <c r="X59" s="659">
        <v>0.54166666666666663</v>
      </c>
      <c r="Y59" s="659">
        <v>0.58333333333333337</v>
      </c>
      <c r="Z59" s="655">
        <v>0.72916666666666663</v>
      </c>
      <c r="AA59" s="640">
        <v>0.375</v>
      </c>
      <c r="AB59" s="659">
        <v>0.54166666666666663</v>
      </c>
      <c r="AC59" s="659">
        <v>0.58333333333333337</v>
      </c>
      <c r="AD59" s="655">
        <v>0.72916666666666663</v>
      </c>
      <c r="AE59" s="675">
        <v>0.375</v>
      </c>
      <c r="AF59" s="654"/>
      <c r="AG59" s="654"/>
      <c r="AH59" s="680">
        <v>11.3</v>
      </c>
      <c r="AI59" s="640" t="s">
        <v>484</v>
      </c>
      <c r="AJ59" s="191"/>
      <c r="AK59" s="191"/>
      <c r="AL59" s="655" t="s">
        <v>484</v>
      </c>
    </row>
    <row r="60" spans="1:38" ht="32.15" customHeight="1">
      <c r="A60" s="86" t="s">
        <v>1563</v>
      </c>
      <c r="B60" s="122" t="s">
        <v>1564</v>
      </c>
      <c r="C60" s="108" t="s">
        <v>1565</v>
      </c>
      <c r="D60" s="108"/>
      <c r="E60" s="108" t="s">
        <v>1087</v>
      </c>
      <c r="F60" s="108" t="s">
        <v>171</v>
      </c>
      <c r="G60" s="108" t="s">
        <v>1566</v>
      </c>
      <c r="H60" s="108" t="s">
        <v>6</v>
      </c>
      <c r="I60" s="86" t="s">
        <v>427</v>
      </c>
      <c r="J60" s="104" t="s">
        <v>1050</v>
      </c>
      <c r="K60" s="105">
        <v>0.375</v>
      </c>
      <c r="L60" s="109">
        <v>0.54166666666666663</v>
      </c>
      <c r="M60" s="109">
        <v>0.58333333333333337</v>
      </c>
      <c r="N60" s="106">
        <v>0.72916666666666663</v>
      </c>
      <c r="O60" s="105">
        <v>0.375</v>
      </c>
      <c r="P60" s="109">
        <v>0.54166666666666663</v>
      </c>
      <c r="Q60" s="109">
        <v>0.58333333333333337</v>
      </c>
      <c r="R60" s="106">
        <v>0.72916666666666663</v>
      </c>
      <c r="S60" s="105">
        <v>0.375</v>
      </c>
      <c r="T60" s="109">
        <v>0.54166666666666663</v>
      </c>
      <c r="U60" s="109">
        <v>0.58333333333333337</v>
      </c>
      <c r="V60" s="106">
        <v>0.72916666666666663</v>
      </c>
      <c r="W60" s="105">
        <v>0.375</v>
      </c>
      <c r="X60" s="109">
        <v>0.54166666666666663</v>
      </c>
      <c r="Y60" s="109">
        <v>0.58333333333333337</v>
      </c>
      <c r="Z60" s="106">
        <v>0.72916666666666663</v>
      </c>
      <c r="AA60" s="105">
        <v>0.375</v>
      </c>
      <c r="AB60" s="109">
        <v>0.54166666666666663</v>
      </c>
      <c r="AC60" s="109">
        <v>0.58333333333333337</v>
      </c>
      <c r="AD60" s="106">
        <v>0.72916666666666663</v>
      </c>
      <c r="AE60" s="105">
        <v>0.39583333333333331</v>
      </c>
      <c r="AF60" s="654"/>
      <c r="AG60" s="654"/>
      <c r="AH60" s="106">
        <v>0.5</v>
      </c>
      <c r="AI60" s="640" t="s">
        <v>484</v>
      </c>
      <c r="AJ60" s="162"/>
      <c r="AK60" s="162"/>
      <c r="AL60" s="655" t="s">
        <v>484</v>
      </c>
    </row>
    <row r="61" spans="1:38" ht="32.15" customHeight="1">
      <c r="A61" s="639" t="s">
        <v>1560</v>
      </c>
      <c r="B61" s="131"/>
      <c r="C61" s="641" t="s">
        <v>1561</v>
      </c>
      <c r="D61" s="641" t="s">
        <v>1079</v>
      </c>
      <c r="E61" s="641" t="s">
        <v>1087</v>
      </c>
      <c r="F61" s="641" t="s">
        <v>171</v>
      </c>
      <c r="G61" s="641" t="s">
        <v>1562</v>
      </c>
      <c r="H61" s="641" t="s">
        <v>6</v>
      </c>
      <c r="I61" s="639" t="s">
        <v>427</v>
      </c>
      <c r="J61" s="648" t="s">
        <v>1050</v>
      </c>
      <c r="K61" s="640">
        <v>0.375</v>
      </c>
      <c r="L61" s="659">
        <v>0.52083333333333337</v>
      </c>
      <c r="M61" s="659">
        <v>0.58333333333333337</v>
      </c>
      <c r="N61" s="655">
        <v>0.77083333333333337</v>
      </c>
      <c r="O61" s="640">
        <v>0.375</v>
      </c>
      <c r="P61" s="659">
        <v>0.52083333333333337</v>
      </c>
      <c r="Q61" s="659">
        <v>0.58333333333333337</v>
      </c>
      <c r="R61" s="655">
        <v>0.77083333333333337</v>
      </c>
      <c r="S61" s="640">
        <v>0.375</v>
      </c>
      <c r="T61" s="659">
        <v>0.52083333333333337</v>
      </c>
      <c r="U61" s="659">
        <v>0.58333333333333337</v>
      </c>
      <c r="V61" s="655">
        <v>0.77083333333333337</v>
      </c>
      <c r="W61" s="640">
        <v>0.375</v>
      </c>
      <c r="X61" s="659">
        <v>0.52083333333333337</v>
      </c>
      <c r="Y61" s="659">
        <v>0.58333333333333337</v>
      </c>
      <c r="Z61" s="655">
        <v>0.77083333333333337</v>
      </c>
      <c r="AA61" s="640">
        <v>0.375</v>
      </c>
      <c r="AB61" s="659">
        <v>0.52083333333333337</v>
      </c>
      <c r="AC61" s="659">
        <v>0.58333333333333337</v>
      </c>
      <c r="AD61" s="655">
        <v>0.77083333333333337</v>
      </c>
      <c r="AE61" s="662"/>
      <c r="AF61" s="654"/>
      <c r="AG61" s="654"/>
      <c r="AH61" s="668"/>
      <c r="AI61" s="640" t="s">
        <v>484</v>
      </c>
      <c r="AJ61" s="162"/>
      <c r="AK61" s="162"/>
      <c r="AL61" s="655" t="s">
        <v>484</v>
      </c>
    </row>
    <row r="62" spans="1:38" ht="32.15" customHeight="1">
      <c r="A62" s="639" t="s">
        <v>1557</v>
      </c>
      <c r="B62" s="131"/>
      <c r="C62" s="641" t="s">
        <v>1558</v>
      </c>
      <c r="D62" s="641" t="s">
        <v>1123</v>
      </c>
      <c r="E62" s="641" t="s">
        <v>1087</v>
      </c>
      <c r="F62" s="108" t="s">
        <v>171</v>
      </c>
      <c r="G62" s="641" t="s">
        <v>1559</v>
      </c>
      <c r="H62" s="641" t="s">
        <v>6</v>
      </c>
      <c r="I62" s="639" t="s">
        <v>1062</v>
      </c>
      <c r="J62" s="657" t="s">
        <v>1050</v>
      </c>
      <c r="K62" s="640">
        <v>0.375</v>
      </c>
      <c r="L62" s="654"/>
      <c r="M62" s="654"/>
      <c r="N62" s="655">
        <v>0.875</v>
      </c>
      <c r="O62" s="640">
        <v>0.375</v>
      </c>
      <c r="P62" s="654"/>
      <c r="Q62" s="654"/>
      <c r="R62" s="655">
        <v>0.875</v>
      </c>
      <c r="S62" s="640">
        <v>0.375</v>
      </c>
      <c r="T62" s="654"/>
      <c r="U62" s="654"/>
      <c r="V62" s="655">
        <v>0.875</v>
      </c>
      <c r="W62" s="640">
        <v>0.375</v>
      </c>
      <c r="X62" s="654"/>
      <c r="Y62" s="654"/>
      <c r="Z62" s="655">
        <v>0.875</v>
      </c>
      <c r="AA62" s="640">
        <v>0.375</v>
      </c>
      <c r="AB62" s="654"/>
      <c r="AC62" s="654"/>
      <c r="AD62" s="655">
        <v>0.875</v>
      </c>
      <c r="AE62" s="640">
        <v>0.375</v>
      </c>
      <c r="AF62" s="654"/>
      <c r="AG62" s="654"/>
      <c r="AH62" s="655">
        <v>0.875</v>
      </c>
      <c r="AI62" s="640" t="s">
        <v>484</v>
      </c>
      <c r="AJ62" s="162"/>
      <c r="AK62" s="162"/>
      <c r="AL62" s="655" t="s">
        <v>484</v>
      </c>
    </row>
    <row r="63" spans="1:38" ht="32.15" customHeight="1">
      <c r="A63" s="639" t="s">
        <v>1554</v>
      </c>
      <c r="B63" s="131"/>
      <c r="C63" s="641" t="s">
        <v>1555</v>
      </c>
      <c r="D63" s="641" t="s">
        <v>1286</v>
      </c>
      <c r="E63" s="641" t="s">
        <v>1087</v>
      </c>
      <c r="F63" s="108" t="s">
        <v>171</v>
      </c>
      <c r="G63" s="641" t="s">
        <v>1556</v>
      </c>
      <c r="H63" s="641" t="s">
        <v>1077</v>
      </c>
      <c r="I63" s="639" t="s">
        <v>427</v>
      </c>
      <c r="J63" s="657" t="s">
        <v>483</v>
      </c>
      <c r="K63" s="640">
        <v>0.375</v>
      </c>
      <c r="L63" s="654"/>
      <c r="M63" s="654"/>
      <c r="N63" s="655">
        <v>0.70833333333333337</v>
      </c>
      <c r="O63" s="640">
        <v>0.375</v>
      </c>
      <c r="P63" s="654"/>
      <c r="Q63" s="654"/>
      <c r="R63" s="655">
        <v>0.70833333333333337</v>
      </c>
      <c r="S63" s="640">
        <v>0.375</v>
      </c>
      <c r="T63" s="654"/>
      <c r="U63" s="654"/>
      <c r="V63" s="655">
        <v>0.70833333333333337</v>
      </c>
      <c r="W63" s="640">
        <v>0.375</v>
      </c>
      <c r="X63" s="654"/>
      <c r="Y63" s="654"/>
      <c r="Z63" s="655">
        <v>0.70833333333333337</v>
      </c>
      <c r="AA63" s="640">
        <v>0.375</v>
      </c>
      <c r="AB63" s="654"/>
      <c r="AC63" s="654"/>
      <c r="AD63" s="655">
        <v>0.70833333333333337</v>
      </c>
      <c r="AE63" s="640" t="s">
        <v>484</v>
      </c>
      <c r="AF63" s="162"/>
      <c r="AG63" s="162"/>
      <c r="AH63" s="655" t="s">
        <v>484</v>
      </c>
      <c r="AI63" s="640" t="s">
        <v>484</v>
      </c>
      <c r="AJ63" s="162"/>
      <c r="AK63" s="162"/>
      <c r="AL63" s="655" t="s">
        <v>484</v>
      </c>
    </row>
    <row r="64" spans="1:38" ht="32.15" customHeight="1">
      <c r="A64" s="639" t="s">
        <v>1550</v>
      </c>
      <c r="B64" s="131"/>
      <c r="C64" s="641" t="s">
        <v>1551</v>
      </c>
      <c r="D64" s="641"/>
      <c r="E64" s="641" t="s">
        <v>1552</v>
      </c>
      <c r="F64" s="641" t="s">
        <v>171</v>
      </c>
      <c r="G64" s="641" t="s">
        <v>1553</v>
      </c>
      <c r="H64" s="641" t="s">
        <v>1093</v>
      </c>
      <c r="I64" s="639" t="s">
        <v>427</v>
      </c>
      <c r="J64" s="657" t="s">
        <v>1050</v>
      </c>
      <c r="K64" s="640">
        <v>0.375</v>
      </c>
      <c r="L64" s="659">
        <v>0.54166666666666663</v>
      </c>
      <c r="M64" s="659">
        <v>0.58333333333333337</v>
      </c>
      <c r="N64" s="655">
        <v>0.75</v>
      </c>
      <c r="O64" s="640">
        <v>0.375</v>
      </c>
      <c r="P64" s="659">
        <v>0.54166666666666663</v>
      </c>
      <c r="Q64" s="659">
        <v>0.58333333333333337</v>
      </c>
      <c r="R64" s="655">
        <v>0.75</v>
      </c>
      <c r="S64" s="640">
        <v>0.375</v>
      </c>
      <c r="T64" s="659">
        <v>0.54166666666666663</v>
      </c>
      <c r="U64" s="659">
        <v>0.58333333333333337</v>
      </c>
      <c r="V64" s="655">
        <v>0.75</v>
      </c>
      <c r="W64" s="640">
        <v>0.375</v>
      </c>
      <c r="X64" s="659">
        <v>0.54166666666666663</v>
      </c>
      <c r="Y64" s="659">
        <v>0.58333333333333337</v>
      </c>
      <c r="Z64" s="655">
        <v>0.75</v>
      </c>
      <c r="AA64" s="640">
        <v>0.375</v>
      </c>
      <c r="AB64" s="659">
        <v>0.54166666666666663</v>
      </c>
      <c r="AC64" s="659">
        <v>0.58333333333333337</v>
      </c>
      <c r="AD64" s="659">
        <v>0.75</v>
      </c>
      <c r="AE64" s="666" t="s">
        <v>484</v>
      </c>
      <c r="AF64" s="162"/>
      <c r="AG64" s="162"/>
      <c r="AH64" s="667" t="s">
        <v>484</v>
      </c>
      <c r="AI64" s="640" t="s">
        <v>484</v>
      </c>
      <c r="AJ64" s="162"/>
      <c r="AK64" s="162"/>
      <c r="AL64" s="655" t="s">
        <v>484</v>
      </c>
    </row>
    <row r="65" spans="1:38" ht="32.15" customHeight="1">
      <c r="A65" s="639" t="s">
        <v>1546</v>
      </c>
      <c r="B65" s="131" t="s">
        <v>1063</v>
      </c>
      <c r="C65" s="641" t="s">
        <v>1547</v>
      </c>
      <c r="D65" s="641"/>
      <c r="E65" s="641" t="s">
        <v>1548</v>
      </c>
      <c r="F65" s="641" t="s">
        <v>171</v>
      </c>
      <c r="G65" s="641" t="s">
        <v>1549</v>
      </c>
      <c r="H65" s="641" t="s">
        <v>1072</v>
      </c>
      <c r="I65" s="639" t="s">
        <v>427</v>
      </c>
      <c r="J65" s="657" t="s">
        <v>1050</v>
      </c>
      <c r="K65" s="640">
        <v>0.375</v>
      </c>
      <c r="L65" s="659">
        <v>0.54166666666666663</v>
      </c>
      <c r="M65" s="659">
        <v>0.58333333333333337</v>
      </c>
      <c r="N65" s="655">
        <v>0.72916666666666663</v>
      </c>
      <c r="O65" s="640">
        <v>0.375</v>
      </c>
      <c r="P65" s="659">
        <v>0.54166666666666663</v>
      </c>
      <c r="Q65" s="659">
        <v>0.58333333333333337</v>
      </c>
      <c r="R65" s="655">
        <v>0.72916666666666663</v>
      </c>
      <c r="S65" s="640">
        <v>0.375</v>
      </c>
      <c r="T65" s="659">
        <v>0.54166666666666663</v>
      </c>
      <c r="U65" s="659">
        <v>0.58333333333333337</v>
      </c>
      <c r="V65" s="655">
        <v>0.72916666666666663</v>
      </c>
      <c r="W65" s="640">
        <v>0.375</v>
      </c>
      <c r="X65" s="659">
        <v>0.54166666666666663</v>
      </c>
      <c r="Y65" s="659">
        <v>0.58333333333333337</v>
      </c>
      <c r="Z65" s="655">
        <v>0.72916666666666663</v>
      </c>
      <c r="AA65" s="640">
        <v>0.375</v>
      </c>
      <c r="AB65" s="659">
        <v>0.54166666666666663</v>
      </c>
      <c r="AC65" s="659">
        <v>0.58333333333333337</v>
      </c>
      <c r="AD65" s="655">
        <v>0.72916666666666663</v>
      </c>
      <c r="AE65" s="640">
        <v>0.375</v>
      </c>
      <c r="AF65" s="162"/>
      <c r="AG65" s="162"/>
      <c r="AH65" s="655">
        <v>0.47916666666666669</v>
      </c>
      <c r="AI65" s="640" t="s">
        <v>484</v>
      </c>
      <c r="AJ65" s="162"/>
      <c r="AK65" s="162"/>
      <c r="AL65" s="655" t="s">
        <v>484</v>
      </c>
    </row>
    <row r="66" spans="1:38" ht="32.15" customHeight="1">
      <c r="A66" s="639" t="s">
        <v>1540</v>
      </c>
      <c r="B66" s="131"/>
      <c r="C66" s="647" t="s">
        <v>1541</v>
      </c>
      <c r="D66" s="641"/>
      <c r="E66" s="641" t="s">
        <v>1119</v>
      </c>
      <c r="F66" s="641" t="s">
        <v>171</v>
      </c>
      <c r="G66" s="641" t="s">
        <v>1542</v>
      </c>
      <c r="H66" s="641" t="s">
        <v>1072</v>
      </c>
      <c r="I66" s="639" t="s">
        <v>427</v>
      </c>
      <c r="J66" s="657" t="s">
        <v>1050</v>
      </c>
      <c r="K66" s="640">
        <v>0.375</v>
      </c>
      <c r="L66" s="659">
        <v>0.54166666666666663</v>
      </c>
      <c r="M66" s="659">
        <v>0.5625</v>
      </c>
      <c r="N66" s="655">
        <v>0.72916666666666663</v>
      </c>
      <c r="O66" s="640">
        <v>0.375</v>
      </c>
      <c r="P66" s="659">
        <v>0.54166666666666663</v>
      </c>
      <c r="Q66" s="659">
        <v>0.5625</v>
      </c>
      <c r="R66" s="655">
        <v>0.72916666666666663</v>
      </c>
      <c r="S66" s="640">
        <v>0.375</v>
      </c>
      <c r="T66" s="659">
        <v>0.54166666666666663</v>
      </c>
      <c r="U66" s="659">
        <v>0.5625</v>
      </c>
      <c r="V66" s="655">
        <v>0.72916666666666663</v>
      </c>
      <c r="W66" s="640">
        <v>0.375</v>
      </c>
      <c r="X66" s="659">
        <v>0.54166666666666663</v>
      </c>
      <c r="Y66" s="659">
        <v>0.5625</v>
      </c>
      <c r="Z66" s="655">
        <v>0.72916666666666663</v>
      </c>
      <c r="AA66" s="640">
        <v>0.375</v>
      </c>
      <c r="AB66" s="659">
        <v>0.54166666666666663</v>
      </c>
      <c r="AC66" s="659">
        <v>0.5625</v>
      </c>
      <c r="AD66" s="655">
        <v>0.72916666666666663</v>
      </c>
      <c r="AE66" s="662"/>
      <c r="AF66" s="654"/>
      <c r="AG66" s="654"/>
      <c r="AH66" s="668"/>
      <c r="AI66" s="640" t="s">
        <v>484</v>
      </c>
      <c r="AJ66" s="651"/>
      <c r="AK66" s="651"/>
      <c r="AL66" s="656" t="s">
        <v>484</v>
      </c>
    </row>
    <row r="67" spans="1:38" ht="32.15" customHeight="1">
      <c r="A67" s="639" t="s">
        <v>1543</v>
      </c>
      <c r="B67" s="131"/>
      <c r="C67" s="641" t="s">
        <v>1544</v>
      </c>
      <c r="D67" s="641"/>
      <c r="E67" s="641" t="s">
        <v>1119</v>
      </c>
      <c r="F67" s="641" t="s">
        <v>171</v>
      </c>
      <c r="G67" s="641" t="s">
        <v>1545</v>
      </c>
      <c r="H67" s="641" t="s">
        <v>1072</v>
      </c>
      <c r="I67" s="639" t="s">
        <v>427</v>
      </c>
      <c r="J67" s="657" t="s">
        <v>483</v>
      </c>
      <c r="K67" s="640">
        <v>0.375</v>
      </c>
      <c r="L67" s="659">
        <v>0.54166666666666663</v>
      </c>
      <c r="M67" s="659">
        <v>0.58333333333333337</v>
      </c>
      <c r="N67" s="655">
        <v>0.75</v>
      </c>
      <c r="O67" s="640">
        <v>0.375</v>
      </c>
      <c r="P67" s="659">
        <v>0.54166666666666663</v>
      </c>
      <c r="Q67" s="659">
        <v>0.58333333333333337</v>
      </c>
      <c r="R67" s="655">
        <v>0.75</v>
      </c>
      <c r="S67" s="640">
        <v>0.375</v>
      </c>
      <c r="T67" s="659">
        <v>0.54166666666666663</v>
      </c>
      <c r="U67" s="659">
        <v>0.58333333333333337</v>
      </c>
      <c r="V67" s="655">
        <v>0.75</v>
      </c>
      <c r="W67" s="640">
        <v>0.375</v>
      </c>
      <c r="X67" s="659">
        <v>0.54166666666666663</v>
      </c>
      <c r="Y67" s="659">
        <v>0.58333333333333337</v>
      </c>
      <c r="Z67" s="655">
        <v>0.75</v>
      </c>
      <c r="AA67" s="640">
        <v>0.375</v>
      </c>
      <c r="AB67" s="659">
        <v>0.54166666666666663</v>
      </c>
      <c r="AC67" s="659">
        <v>0.58333333333333337</v>
      </c>
      <c r="AD67" s="655">
        <v>0.75</v>
      </c>
      <c r="AE67" s="640" t="s">
        <v>484</v>
      </c>
      <c r="AF67" s="651"/>
      <c r="AG67" s="651"/>
      <c r="AH67" s="656" t="s">
        <v>484</v>
      </c>
      <c r="AI67" s="640" t="s">
        <v>484</v>
      </c>
      <c r="AJ67" s="651"/>
      <c r="AK67" s="651"/>
      <c r="AL67" s="656" t="s">
        <v>484</v>
      </c>
    </row>
    <row r="68" spans="1:38" ht="32.15" customHeight="1">
      <c r="A68" s="639" t="s">
        <v>1536</v>
      </c>
      <c r="B68" s="131" t="s">
        <v>1063</v>
      </c>
      <c r="C68" s="641" t="s">
        <v>1537</v>
      </c>
      <c r="D68" s="641"/>
      <c r="E68" s="641" t="s">
        <v>1538</v>
      </c>
      <c r="F68" s="641" t="s">
        <v>171</v>
      </c>
      <c r="G68" s="641" t="s">
        <v>1539</v>
      </c>
      <c r="H68" s="641" t="s">
        <v>1072</v>
      </c>
      <c r="I68" s="639" t="s">
        <v>427</v>
      </c>
      <c r="J68" s="648" t="s">
        <v>1050</v>
      </c>
      <c r="K68" s="675">
        <v>0.375</v>
      </c>
      <c r="L68" s="681">
        <v>0.54166666666666663</v>
      </c>
      <c r="M68" s="681">
        <v>0.58333333333333337</v>
      </c>
      <c r="N68" s="676">
        <v>0.75</v>
      </c>
      <c r="O68" s="675">
        <v>0.375</v>
      </c>
      <c r="P68" s="681">
        <v>0.54166666666666663</v>
      </c>
      <c r="Q68" s="681">
        <v>0.58333333333333337</v>
      </c>
      <c r="R68" s="676">
        <v>0.75</v>
      </c>
      <c r="S68" s="640">
        <v>0.375</v>
      </c>
      <c r="T68" s="681">
        <v>0.54166666666666663</v>
      </c>
      <c r="U68" s="681">
        <v>0.58333333333333337</v>
      </c>
      <c r="V68" s="655">
        <v>0.54166666666666663</v>
      </c>
      <c r="W68" s="675">
        <v>0.375</v>
      </c>
      <c r="X68" s="681">
        <v>0.54166666666666663</v>
      </c>
      <c r="Y68" s="681">
        <v>0.58333333333333337</v>
      </c>
      <c r="Z68" s="676">
        <v>0.75</v>
      </c>
      <c r="AA68" s="675">
        <v>0.375</v>
      </c>
      <c r="AB68" s="681">
        <v>0.54166666666666663</v>
      </c>
      <c r="AC68" s="681">
        <v>0.58333333333333337</v>
      </c>
      <c r="AD68" s="676">
        <v>0.75</v>
      </c>
      <c r="AE68" s="669"/>
      <c r="AF68" s="654"/>
      <c r="AG68" s="654"/>
      <c r="AH68" s="677"/>
      <c r="AI68" s="640" t="s">
        <v>484</v>
      </c>
      <c r="AJ68" s="651"/>
      <c r="AK68" s="651"/>
      <c r="AL68" s="655" t="s">
        <v>484</v>
      </c>
    </row>
    <row r="69" spans="1:38" ht="32.15" customHeight="1">
      <c r="A69" s="639" t="s">
        <v>1253</v>
      </c>
      <c r="B69" s="131" t="s">
        <v>1058</v>
      </c>
      <c r="C69" s="641" t="s">
        <v>1254</v>
      </c>
      <c r="D69" s="641"/>
      <c r="E69" s="641" t="s">
        <v>1255</v>
      </c>
      <c r="F69" s="641" t="s">
        <v>171</v>
      </c>
      <c r="G69" s="641" t="s">
        <v>1256</v>
      </c>
      <c r="H69" s="641" t="s">
        <v>1102</v>
      </c>
      <c r="I69" s="639" t="s">
        <v>427</v>
      </c>
      <c r="J69" s="648" t="s">
        <v>1050</v>
      </c>
      <c r="K69" s="640">
        <v>0.375</v>
      </c>
      <c r="L69" s="659">
        <v>0.54166666666666663</v>
      </c>
      <c r="M69" s="659">
        <v>0.58333333333333337</v>
      </c>
      <c r="N69" s="655">
        <v>0.75</v>
      </c>
      <c r="O69" s="640">
        <v>0.375</v>
      </c>
      <c r="P69" s="659">
        <v>0.54166666666666663</v>
      </c>
      <c r="Q69" s="659">
        <v>0.58333333333333337</v>
      </c>
      <c r="R69" s="655">
        <v>0.75</v>
      </c>
      <c r="S69" s="640">
        <v>0.375</v>
      </c>
      <c r="T69" s="659">
        <v>0.54166666666666663</v>
      </c>
      <c r="U69" s="659">
        <v>0.58333333333333337</v>
      </c>
      <c r="V69" s="655">
        <v>0.75</v>
      </c>
      <c r="W69" s="640">
        <v>0.375</v>
      </c>
      <c r="X69" s="659">
        <v>0.54166666666666663</v>
      </c>
      <c r="Y69" s="659">
        <v>0.58333333333333337</v>
      </c>
      <c r="Z69" s="655">
        <v>0.75</v>
      </c>
      <c r="AA69" s="640">
        <v>0.375</v>
      </c>
      <c r="AB69" s="659">
        <v>0.54166666666666663</v>
      </c>
      <c r="AC69" s="659">
        <v>0.58333333333333337</v>
      </c>
      <c r="AD69" s="655">
        <v>0.75</v>
      </c>
      <c r="AE69" s="640" t="s">
        <v>484</v>
      </c>
      <c r="AF69" s="654"/>
      <c r="AG69" s="654"/>
      <c r="AH69" s="655" t="s">
        <v>484</v>
      </c>
      <c r="AI69" s="640" t="s">
        <v>484</v>
      </c>
      <c r="AJ69" s="651"/>
      <c r="AK69" s="651"/>
      <c r="AL69" s="656" t="s">
        <v>484</v>
      </c>
    </row>
    <row r="70" spans="1:38" ht="32.15" customHeight="1">
      <c r="A70" s="639" t="s">
        <v>1527</v>
      </c>
      <c r="B70" s="131" t="s">
        <v>1773</v>
      </c>
      <c r="C70" s="641" t="s">
        <v>1774</v>
      </c>
      <c r="D70" s="641" t="s">
        <v>1232</v>
      </c>
      <c r="E70" s="641" t="s">
        <v>1087</v>
      </c>
      <c r="F70" s="641" t="s">
        <v>171</v>
      </c>
      <c r="G70" s="641" t="s">
        <v>1233</v>
      </c>
      <c r="H70" s="641" t="s">
        <v>6</v>
      </c>
      <c r="I70" s="639" t="s">
        <v>427</v>
      </c>
      <c r="J70" s="648" t="s">
        <v>483</v>
      </c>
      <c r="K70" s="640">
        <v>0.375</v>
      </c>
      <c r="L70" s="659">
        <v>0.54166666666666663</v>
      </c>
      <c r="M70" s="659">
        <v>0.58333333333333337</v>
      </c>
      <c r="N70" s="655">
        <v>0.75</v>
      </c>
      <c r="O70" s="640">
        <v>0.375</v>
      </c>
      <c r="P70" s="659">
        <v>0.54166666666666663</v>
      </c>
      <c r="Q70" s="659">
        <v>0.58333333333333337</v>
      </c>
      <c r="R70" s="655">
        <v>0.75</v>
      </c>
      <c r="S70" s="640">
        <v>0.375</v>
      </c>
      <c r="T70" s="659">
        <v>0.54166666666666663</v>
      </c>
      <c r="U70" s="659">
        <v>0.58333333333333337</v>
      </c>
      <c r="V70" s="655">
        <v>0.75</v>
      </c>
      <c r="W70" s="640">
        <v>0.375</v>
      </c>
      <c r="X70" s="659">
        <v>0.54166666666666663</v>
      </c>
      <c r="Y70" s="659">
        <v>0.58333333333333337</v>
      </c>
      <c r="Z70" s="655">
        <v>0.75</v>
      </c>
      <c r="AA70" s="640">
        <v>0.375</v>
      </c>
      <c r="AB70" s="659">
        <v>0.54166666666666663</v>
      </c>
      <c r="AC70" s="659">
        <v>0.58333333333333337</v>
      </c>
      <c r="AD70" s="655">
        <v>0.75</v>
      </c>
      <c r="AE70" s="662"/>
      <c r="AF70" s="654"/>
      <c r="AG70" s="654"/>
      <c r="AH70" s="668"/>
      <c r="AI70" s="640" t="s">
        <v>484</v>
      </c>
      <c r="AJ70" s="651"/>
      <c r="AK70" s="651"/>
      <c r="AL70" s="656" t="s">
        <v>484</v>
      </c>
    </row>
    <row r="71" spans="1:38" ht="32.15" customHeight="1">
      <c r="A71" s="639" t="s">
        <v>1524</v>
      </c>
      <c r="B71" s="131"/>
      <c r="C71" s="641" t="s">
        <v>1525</v>
      </c>
      <c r="D71" s="641" t="s">
        <v>1278</v>
      </c>
      <c r="E71" s="641" t="s">
        <v>251</v>
      </c>
      <c r="F71" s="641" t="s">
        <v>171</v>
      </c>
      <c r="G71" s="641" t="s">
        <v>1526</v>
      </c>
      <c r="H71" s="641" t="s">
        <v>1093</v>
      </c>
      <c r="I71" s="639" t="s">
        <v>427</v>
      </c>
      <c r="J71" s="657" t="s">
        <v>1050</v>
      </c>
      <c r="K71" s="640">
        <v>0.375</v>
      </c>
      <c r="L71" s="659">
        <v>0.54166666666666663</v>
      </c>
      <c r="M71" s="659">
        <v>0.58333333333333337</v>
      </c>
      <c r="N71" s="655">
        <v>0.75</v>
      </c>
      <c r="O71" s="640">
        <v>0.375</v>
      </c>
      <c r="P71" s="659">
        <v>0.54166666666666663</v>
      </c>
      <c r="Q71" s="659">
        <v>0.58333333333333337</v>
      </c>
      <c r="R71" s="655">
        <v>0.75</v>
      </c>
      <c r="S71" s="640">
        <v>0.375</v>
      </c>
      <c r="T71" s="659">
        <v>0.54166666666666663</v>
      </c>
      <c r="U71" s="659">
        <v>0.58333333333333337</v>
      </c>
      <c r="V71" s="655">
        <v>0.75</v>
      </c>
      <c r="W71" s="640">
        <v>0.375</v>
      </c>
      <c r="X71" s="659">
        <v>0.54166666666666663</v>
      </c>
      <c r="Y71" s="659">
        <v>0.58333333333333337</v>
      </c>
      <c r="Z71" s="655">
        <v>0.75</v>
      </c>
      <c r="AA71" s="640">
        <v>0.375</v>
      </c>
      <c r="AB71" s="659">
        <v>0.54166666666666663</v>
      </c>
      <c r="AC71" s="659">
        <v>0.58333333333333337</v>
      </c>
      <c r="AD71" s="655">
        <v>0.75</v>
      </c>
      <c r="AE71" s="640" t="s">
        <v>484</v>
      </c>
      <c r="AF71" s="654"/>
      <c r="AG71" s="651"/>
      <c r="AH71" s="655" t="s">
        <v>484</v>
      </c>
      <c r="AI71" s="640" t="s">
        <v>484</v>
      </c>
      <c r="AJ71" s="651"/>
      <c r="AK71" s="651"/>
      <c r="AL71" s="655" t="s">
        <v>484</v>
      </c>
    </row>
    <row r="72" spans="1:38" ht="32.15" customHeight="1">
      <c r="A72" s="639" t="s">
        <v>1522</v>
      </c>
      <c r="B72" s="131"/>
      <c r="C72" s="641" t="s">
        <v>1523</v>
      </c>
      <c r="D72" s="641" t="s">
        <v>1194</v>
      </c>
      <c r="E72" s="641" t="s">
        <v>251</v>
      </c>
      <c r="F72" s="641" t="s">
        <v>171</v>
      </c>
      <c r="G72" s="641" t="s">
        <v>1195</v>
      </c>
      <c r="H72" s="641" t="s">
        <v>1082</v>
      </c>
      <c r="I72" s="639" t="s">
        <v>427</v>
      </c>
      <c r="J72" s="648" t="s">
        <v>1050</v>
      </c>
      <c r="K72" s="640">
        <v>0.375</v>
      </c>
      <c r="L72" s="659">
        <v>0.54166666666666663</v>
      </c>
      <c r="M72" s="659">
        <v>0.58333333333333337</v>
      </c>
      <c r="N72" s="655">
        <v>0.72916666666666663</v>
      </c>
      <c r="O72" s="640">
        <v>0.375</v>
      </c>
      <c r="P72" s="659">
        <v>0.54166666666666663</v>
      </c>
      <c r="Q72" s="659">
        <v>0.58333333333333337</v>
      </c>
      <c r="R72" s="655">
        <v>0.70833333333333337</v>
      </c>
      <c r="S72" s="640">
        <v>0.375</v>
      </c>
      <c r="T72" s="659">
        <v>0.54166666666666663</v>
      </c>
      <c r="U72" s="659">
        <v>0.58333333333333337</v>
      </c>
      <c r="V72" s="655">
        <v>0.70833333333333337</v>
      </c>
      <c r="W72" s="640">
        <v>0.375</v>
      </c>
      <c r="X72" s="659">
        <v>0.54166666666666663</v>
      </c>
      <c r="Y72" s="659">
        <v>0.58333333333333337</v>
      </c>
      <c r="Z72" s="655">
        <v>0.70833333333333337</v>
      </c>
      <c r="AA72" s="640">
        <v>0.375</v>
      </c>
      <c r="AB72" s="659">
        <v>0.54166666666666663</v>
      </c>
      <c r="AC72" s="659">
        <v>0.58333333333333337</v>
      </c>
      <c r="AD72" s="655">
        <v>0.72916666666666663</v>
      </c>
      <c r="AE72" s="640">
        <v>0.375</v>
      </c>
      <c r="AF72" s="654"/>
      <c r="AG72" s="651"/>
      <c r="AH72" s="650">
        <v>0.54166666666666663</v>
      </c>
      <c r="AI72" s="640" t="s">
        <v>484</v>
      </c>
      <c r="AJ72" s="651"/>
      <c r="AK72" s="651"/>
      <c r="AL72" s="655" t="s">
        <v>484</v>
      </c>
    </row>
    <row r="73" spans="1:38" ht="32.15" customHeight="1">
      <c r="A73" s="639" t="s">
        <v>1518</v>
      </c>
      <c r="B73" s="131" t="s">
        <v>1519</v>
      </c>
      <c r="C73" s="641" t="s">
        <v>1520</v>
      </c>
      <c r="D73" s="641"/>
      <c r="E73" s="641" t="s">
        <v>1237</v>
      </c>
      <c r="F73" s="641" t="s">
        <v>171</v>
      </c>
      <c r="G73" s="641" t="s">
        <v>1521</v>
      </c>
      <c r="H73" s="641" t="s">
        <v>1077</v>
      </c>
      <c r="I73" s="639" t="s">
        <v>427</v>
      </c>
      <c r="J73" s="657" t="s">
        <v>1050</v>
      </c>
      <c r="K73" s="640">
        <v>0.375</v>
      </c>
      <c r="L73" s="659"/>
      <c r="M73" s="659"/>
      <c r="N73" s="655">
        <v>0.72916666666666663</v>
      </c>
      <c r="O73" s="640">
        <v>0.375</v>
      </c>
      <c r="P73" s="659"/>
      <c r="Q73" s="659"/>
      <c r="R73" s="655">
        <v>0.72916666666666663</v>
      </c>
      <c r="S73" s="640">
        <v>0.375</v>
      </c>
      <c r="T73" s="659"/>
      <c r="U73" s="659"/>
      <c r="V73" s="655">
        <v>0.72916666666666663</v>
      </c>
      <c r="W73" s="640">
        <v>0.375</v>
      </c>
      <c r="X73" s="659"/>
      <c r="Y73" s="659"/>
      <c r="Z73" s="655">
        <v>0.72916666666666663</v>
      </c>
      <c r="AA73" s="640">
        <v>0.375</v>
      </c>
      <c r="AB73" s="659"/>
      <c r="AC73" s="659"/>
      <c r="AD73" s="655">
        <v>0.72916666666666663</v>
      </c>
      <c r="AE73" s="640">
        <v>0.39583333333333331</v>
      </c>
      <c r="AF73" s="654"/>
      <c r="AG73" s="651"/>
      <c r="AH73" s="655">
        <v>0.5</v>
      </c>
      <c r="AI73" s="640" t="s">
        <v>484</v>
      </c>
      <c r="AJ73" s="651"/>
      <c r="AK73" s="651"/>
      <c r="AL73" s="655" t="s">
        <v>484</v>
      </c>
    </row>
    <row r="74" spans="1:38" ht="32.15" customHeight="1">
      <c r="A74" s="639" t="s">
        <v>1512</v>
      </c>
      <c r="B74" s="131" t="s">
        <v>1775</v>
      </c>
      <c r="C74" s="641" t="s">
        <v>1776</v>
      </c>
      <c r="D74" s="641"/>
      <c r="E74" s="641" t="s">
        <v>1119</v>
      </c>
      <c r="F74" s="641" t="s">
        <v>171</v>
      </c>
      <c r="G74" s="641" t="s">
        <v>1513</v>
      </c>
      <c r="H74" s="641" t="s">
        <v>1072</v>
      </c>
      <c r="I74" s="639" t="s">
        <v>427</v>
      </c>
      <c r="J74" s="657" t="s">
        <v>1050</v>
      </c>
      <c r="K74" s="640">
        <v>0.375</v>
      </c>
      <c r="L74" s="654"/>
      <c r="M74" s="654"/>
      <c r="N74" s="655">
        <v>0.70833333333333337</v>
      </c>
      <c r="O74" s="640">
        <v>0.375</v>
      </c>
      <c r="P74" s="654"/>
      <c r="Q74" s="654"/>
      <c r="R74" s="655">
        <v>0.70833333333333337</v>
      </c>
      <c r="S74" s="640">
        <v>0.375</v>
      </c>
      <c r="T74" s="654"/>
      <c r="U74" s="654"/>
      <c r="V74" s="655">
        <v>0.70833333333333337</v>
      </c>
      <c r="W74" s="640">
        <v>0.375</v>
      </c>
      <c r="X74" s="654"/>
      <c r="Y74" s="654"/>
      <c r="Z74" s="655">
        <v>0.70833333333333337</v>
      </c>
      <c r="AA74" s="640">
        <v>0.375</v>
      </c>
      <c r="AB74" s="654"/>
      <c r="AC74" s="654"/>
      <c r="AD74" s="655">
        <v>0.70833333333333337</v>
      </c>
      <c r="AE74" s="682"/>
      <c r="AF74" s="654"/>
      <c r="AG74" s="651"/>
      <c r="AH74" s="683"/>
      <c r="AI74" s="640" t="s">
        <v>484</v>
      </c>
      <c r="AJ74" s="651"/>
      <c r="AK74" s="651"/>
      <c r="AL74" s="656" t="s">
        <v>484</v>
      </c>
    </row>
    <row r="75" spans="1:38" ht="32.15" customHeight="1">
      <c r="A75" s="639" t="s">
        <v>1502</v>
      </c>
      <c r="B75" s="131" t="s">
        <v>1777</v>
      </c>
      <c r="C75" s="81" t="s">
        <v>1503</v>
      </c>
      <c r="D75" s="81" t="s">
        <v>1504</v>
      </c>
      <c r="E75" s="81" t="s">
        <v>251</v>
      </c>
      <c r="F75" s="641" t="s">
        <v>171</v>
      </c>
      <c r="G75" s="81" t="s">
        <v>1505</v>
      </c>
      <c r="H75" s="641" t="s">
        <v>1077</v>
      </c>
      <c r="I75" s="639" t="s">
        <v>427</v>
      </c>
      <c r="J75" s="657" t="s">
        <v>483</v>
      </c>
      <c r="K75" s="640">
        <v>0.35416666666666669</v>
      </c>
      <c r="L75" s="659">
        <v>0.52083333333333337</v>
      </c>
      <c r="M75" s="659">
        <v>0.54166666666666663</v>
      </c>
      <c r="N75" s="684">
        <v>0.70833333333333337</v>
      </c>
      <c r="O75" s="640">
        <v>0.35416666666666669</v>
      </c>
      <c r="P75" s="659">
        <v>0.52083333333333337</v>
      </c>
      <c r="Q75" s="659">
        <v>0.54166666666666663</v>
      </c>
      <c r="R75" s="684">
        <v>0.70833333333333337</v>
      </c>
      <c r="S75" s="640">
        <v>0.35416666666666669</v>
      </c>
      <c r="T75" s="659">
        <v>0.52083333333333337</v>
      </c>
      <c r="U75" s="659">
        <v>0.54166666666666663</v>
      </c>
      <c r="V75" s="684">
        <v>0.70833333333333337</v>
      </c>
      <c r="W75" s="640">
        <v>0.35416666666666669</v>
      </c>
      <c r="X75" s="659">
        <v>0.52083333333333337</v>
      </c>
      <c r="Y75" s="659">
        <v>0.54166666666666663</v>
      </c>
      <c r="Z75" s="684">
        <v>0.70833333333333337</v>
      </c>
      <c r="AA75" s="640">
        <v>0.35416666666666669</v>
      </c>
      <c r="AB75" s="659">
        <v>0.52083333333333337</v>
      </c>
      <c r="AC75" s="659">
        <v>0.54166666666666663</v>
      </c>
      <c r="AD75" s="684">
        <v>0.70833333333333337</v>
      </c>
      <c r="AE75" s="640" t="s">
        <v>484</v>
      </c>
      <c r="AF75" s="654"/>
      <c r="AG75" s="651"/>
      <c r="AH75" s="655" t="s">
        <v>484</v>
      </c>
      <c r="AI75" s="640" t="s">
        <v>484</v>
      </c>
      <c r="AJ75" s="651"/>
      <c r="AK75" s="651"/>
      <c r="AL75" s="656" t="s">
        <v>484</v>
      </c>
    </row>
    <row r="76" spans="1:38" ht="32.15" customHeight="1">
      <c r="A76" s="639" t="s">
        <v>1212</v>
      </c>
      <c r="B76" s="131"/>
      <c r="C76" s="641" t="s">
        <v>1213</v>
      </c>
      <c r="D76" s="641" t="s">
        <v>84</v>
      </c>
      <c r="E76" s="641" t="s">
        <v>1087</v>
      </c>
      <c r="F76" s="641" t="s">
        <v>171</v>
      </c>
      <c r="G76" s="641" t="s">
        <v>1214</v>
      </c>
      <c r="H76" s="641" t="s">
        <v>6</v>
      </c>
      <c r="I76" s="639" t="s">
        <v>1778</v>
      </c>
      <c r="J76" s="657" t="s">
        <v>1050</v>
      </c>
      <c r="K76" s="640">
        <v>0.375</v>
      </c>
      <c r="L76" s="654"/>
      <c r="M76" s="654"/>
      <c r="N76" s="672">
        <v>1</v>
      </c>
      <c r="O76" s="640">
        <v>0.375</v>
      </c>
      <c r="P76" s="654"/>
      <c r="Q76" s="654"/>
      <c r="R76" s="672">
        <v>1</v>
      </c>
      <c r="S76" s="640">
        <v>0.375</v>
      </c>
      <c r="T76" s="654"/>
      <c r="U76" s="654"/>
      <c r="V76" s="672">
        <v>1</v>
      </c>
      <c r="W76" s="640">
        <v>0.375</v>
      </c>
      <c r="X76" s="654"/>
      <c r="Y76" s="654"/>
      <c r="Z76" s="672">
        <v>1</v>
      </c>
      <c r="AA76" s="640">
        <v>0.375</v>
      </c>
      <c r="AB76" s="654"/>
      <c r="AC76" s="654"/>
      <c r="AD76" s="672">
        <v>1</v>
      </c>
      <c r="AE76" s="640">
        <v>0.47916666666666669</v>
      </c>
      <c r="AF76" s="654"/>
      <c r="AG76" s="651"/>
      <c r="AH76" s="655">
        <v>1</v>
      </c>
      <c r="AI76" s="640">
        <v>0.47916666666666669</v>
      </c>
      <c r="AJ76" s="651"/>
      <c r="AK76" s="651"/>
      <c r="AL76" s="656">
        <v>1</v>
      </c>
    </row>
    <row r="77" spans="1:38" ht="32.15" customHeight="1">
      <c r="A77" s="86" t="s">
        <v>1470</v>
      </c>
      <c r="B77" s="122"/>
      <c r="C77" s="108" t="s">
        <v>1471</v>
      </c>
      <c r="D77" s="108" t="s">
        <v>1210</v>
      </c>
      <c r="E77" s="108" t="s">
        <v>1087</v>
      </c>
      <c r="F77" s="641" t="s">
        <v>171</v>
      </c>
      <c r="G77" s="108" t="s">
        <v>1472</v>
      </c>
      <c r="H77" s="108" t="s">
        <v>6</v>
      </c>
      <c r="I77" s="86" t="s">
        <v>427</v>
      </c>
      <c r="J77" s="7" t="s">
        <v>1050</v>
      </c>
      <c r="K77" s="105">
        <v>0.375</v>
      </c>
      <c r="L77" s="109">
        <v>0.54166666666666663</v>
      </c>
      <c r="M77" s="109">
        <v>0.58333333333333337</v>
      </c>
      <c r="N77" s="106">
        <v>0.75</v>
      </c>
      <c r="O77" s="105">
        <v>0.375</v>
      </c>
      <c r="P77" s="109">
        <v>0.54166666666666663</v>
      </c>
      <c r="Q77" s="109">
        <v>0.58333333333333337</v>
      </c>
      <c r="R77" s="106">
        <v>0.75</v>
      </c>
      <c r="S77" s="105">
        <v>0.375</v>
      </c>
      <c r="T77" s="109">
        <v>0.54166666666666663</v>
      </c>
      <c r="U77" s="109">
        <v>0.58333333333333337</v>
      </c>
      <c r="V77" s="106">
        <v>0.75</v>
      </c>
      <c r="W77" s="105">
        <v>0.375</v>
      </c>
      <c r="X77" s="109">
        <v>0.54166666666666663</v>
      </c>
      <c r="Y77" s="109">
        <v>0.58333333333333337</v>
      </c>
      <c r="Z77" s="106">
        <v>0.75</v>
      </c>
      <c r="AA77" s="105">
        <v>0.375</v>
      </c>
      <c r="AB77" s="109">
        <v>0.54166666666666663</v>
      </c>
      <c r="AC77" s="109">
        <v>0.58333333333333337</v>
      </c>
      <c r="AD77" s="106">
        <v>0.75</v>
      </c>
      <c r="AE77" s="640" t="s">
        <v>484</v>
      </c>
      <c r="AF77" s="654"/>
      <c r="AG77" s="651"/>
      <c r="AH77" s="656" t="s">
        <v>484</v>
      </c>
      <c r="AI77" s="640" t="s">
        <v>484</v>
      </c>
      <c r="AJ77" s="651"/>
      <c r="AK77" s="651"/>
      <c r="AL77" s="656" t="s">
        <v>484</v>
      </c>
    </row>
    <row r="78" spans="1:38" ht="32.15" customHeight="1">
      <c r="A78" s="86" t="s">
        <v>1499</v>
      </c>
      <c r="B78" s="122"/>
      <c r="C78" s="108" t="s">
        <v>1500</v>
      </c>
      <c r="D78" s="108" t="s">
        <v>1436</v>
      </c>
      <c r="E78" s="108" t="s">
        <v>1087</v>
      </c>
      <c r="F78" s="641" t="s">
        <v>171</v>
      </c>
      <c r="G78" s="108" t="s">
        <v>1501</v>
      </c>
      <c r="H78" s="108" t="s">
        <v>6</v>
      </c>
      <c r="I78" s="86" t="s">
        <v>1778</v>
      </c>
      <c r="J78" s="104" t="s">
        <v>1050</v>
      </c>
      <c r="K78" s="105">
        <v>0.375</v>
      </c>
      <c r="L78" s="654"/>
      <c r="M78" s="654"/>
      <c r="N78" s="106">
        <v>0.875</v>
      </c>
      <c r="O78" s="105">
        <v>0.375</v>
      </c>
      <c r="P78" s="654"/>
      <c r="Q78" s="654"/>
      <c r="R78" s="106">
        <v>0.875</v>
      </c>
      <c r="S78" s="105">
        <v>0.375</v>
      </c>
      <c r="T78" s="654"/>
      <c r="U78" s="654"/>
      <c r="V78" s="106">
        <v>0.875</v>
      </c>
      <c r="W78" s="105">
        <v>0.375</v>
      </c>
      <c r="X78" s="654"/>
      <c r="Y78" s="654"/>
      <c r="Z78" s="106">
        <v>0.875</v>
      </c>
      <c r="AA78" s="105">
        <v>0.375</v>
      </c>
      <c r="AB78" s="654"/>
      <c r="AC78" s="654"/>
      <c r="AD78" s="106">
        <v>0.875</v>
      </c>
      <c r="AE78" s="105">
        <v>0.70833333333333337</v>
      </c>
      <c r="AF78" s="654"/>
      <c r="AG78" s="651"/>
      <c r="AH78" s="106">
        <v>0.875</v>
      </c>
      <c r="AI78" s="105">
        <v>0.41666666666666669</v>
      </c>
      <c r="AJ78" s="651"/>
      <c r="AK78" s="651"/>
      <c r="AL78" s="152">
        <v>0.875</v>
      </c>
    </row>
    <row r="79" spans="1:38" ht="32.15" customHeight="1">
      <c r="A79" s="639" t="s">
        <v>1496</v>
      </c>
      <c r="B79" s="131"/>
      <c r="C79" s="641" t="s">
        <v>1497</v>
      </c>
      <c r="D79" s="641" t="s">
        <v>1194</v>
      </c>
      <c r="E79" s="641" t="s">
        <v>251</v>
      </c>
      <c r="F79" s="641" t="s">
        <v>171</v>
      </c>
      <c r="G79" s="641" t="s">
        <v>1498</v>
      </c>
      <c r="H79" s="641" t="s">
        <v>1082</v>
      </c>
      <c r="I79" s="639" t="s">
        <v>427</v>
      </c>
      <c r="J79" s="648" t="s">
        <v>483</v>
      </c>
      <c r="K79" s="640">
        <v>0.375</v>
      </c>
      <c r="L79" s="659">
        <v>0.54166666666666663</v>
      </c>
      <c r="M79" s="659">
        <v>0.58333333333333337</v>
      </c>
      <c r="N79" s="655">
        <v>0.72916666666666663</v>
      </c>
      <c r="O79" s="640">
        <v>0.375</v>
      </c>
      <c r="P79" s="659">
        <v>0.54166666666666663</v>
      </c>
      <c r="Q79" s="659">
        <v>0.58333333333333337</v>
      </c>
      <c r="R79" s="655">
        <v>0.72916666666666663</v>
      </c>
      <c r="S79" s="640">
        <v>0.375</v>
      </c>
      <c r="T79" s="659">
        <v>0.54166666666666663</v>
      </c>
      <c r="U79" s="659">
        <v>0.58333333333333337</v>
      </c>
      <c r="V79" s="655">
        <v>0.72916666666666663</v>
      </c>
      <c r="W79" s="640">
        <v>0.375</v>
      </c>
      <c r="X79" s="659">
        <v>0.54166666666666663</v>
      </c>
      <c r="Y79" s="659">
        <v>0.58333333333333337</v>
      </c>
      <c r="Z79" s="655">
        <v>0.72916666666666663</v>
      </c>
      <c r="AA79" s="640">
        <v>0.375</v>
      </c>
      <c r="AB79" s="659">
        <v>0.54166666666666663</v>
      </c>
      <c r="AC79" s="659">
        <v>0.58333333333333337</v>
      </c>
      <c r="AD79" s="655">
        <v>0.72916666666666663</v>
      </c>
      <c r="AE79" s="640">
        <v>0.375</v>
      </c>
      <c r="AF79" s="654"/>
      <c r="AG79" s="651"/>
      <c r="AH79" s="650">
        <v>0.47916666666666669</v>
      </c>
      <c r="AI79" s="640" t="s">
        <v>484</v>
      </c>
      <c r="AJ79" s="651"/>
      <c r="AK79" s="651"/>
      <c r="AL79" s="656" t="s">
        <v>484</v>
      </c>
    </row>
    <row r="80" spans="1:38" ht="32.15" customHeight="1">
      <c r="A80" s="639" t="s">
        <v>1492</v>
      </c>
      <c r="B80" s="131"/>
      <c r="C80" s="641" t="s">
        <v>1493</v>
      </c>
      <c r="D80" s="641" t="s">
        <v>1494</v>
      </c>
      <c r="E80" s="641" t="s">
        <v>1087</v>
      </c>
      <c r="F80" s="641" t="s">
        <v>171</v>
      </c>
      <c r="G80" s="641" t="s">
        <v>1495</v>
      </c>
      <c r="H80" s="641" t="s">
        <v>6</v>
      </c>
      <c r="I80" s="639" t="s">
        <v>427</v>
      </c>
      <c r="J80" s="648" t="s">
        <v>1050</v>
      </c>
      <c r="K80" s="640">
        <v>0.375</v>
      </c>
      <c r="L80" s="659">
        <v>0.54166666666666663</v>
      </c>
      <c r="M80" s="659">
        <v>0.58333333333333337</v>
      </c>
      <c r="N80" s="655">
        <v>0.75</v>
      </c>
      <c r="O80" s="640">
        <v>0.375</v>
      </c>
      <c r="P80" s="659">
        <v>0.54166666666666663</v>
      </c>
      <c r="Q80" s="659">
        <v>0.58333333333333337</v>
      </c>
      <c r="R80" s="655">
        <v>0.75</v>
      </c>
      <c r="S80" s="640">
        <v>0.375</v>
      </c>
      <c r="T80" s="659">
        <v>0.54166666666666663</v>
      </c>
      <c r="U80" s="659">
        <v>0.58333333333333337</v>
      </c>
      <c r="V80" s="655">
        <v>0.75</v>
      </c>
      <c r="W80" s="640">
        <v>0.375</v>
      </c>
      <c r="X80" s="659">
        <v>0.54166666666666663</v>
      </c>
      <c r="Y80" s="659">
        <v>0.58333333333333337</v>
      </c>
      <c r="Z80" s="655">
        <v>0.75</v>
      </c>
      <c r="AA80" s="640">
        <v>0.375</v>
      </c>
      <c r="AB80" s="659">
        <v>0.54166666666666663</v>
      </c>
      <c r="AC80" s="659">
        <v>0.58333333333333337</v>
      </c>
      <c r="AD80" s="655">
        <v>0.75</v>
      </c>
      <c r="AE80" s="669"/>
      <c r="AF80" s="654"/>
      <c r="AG80" s="654"/>
      <c r="AH80" s="677"/>
      <c r="AI80" s="640" t="s">
        <v>484</v>
      </c>
      <c r="AJ80" s="654"/>
      <c r="AK80" s="654"/>
      <c r="AL80" s="655" t="s">
        <v>484</v>
      </c>
    </row>
    <row r="81" spans="1:38" ht="45" customHeight="1">
      <c r="A81" s="639" t="s">
        <v>1489</v>
      </c>
      <c r="B81" s="187" t="s">
        <v>53</v>
      </c>
      <c r="C81" s="641" t="s">
        <v>1490</v>
      </c>
      <c r="D81" s="641" t="s">
        <v>1176</v>
      </c>
      <c r="E81" s="641" t="s">
        <v>1087</v>
      </c>
      <c r="F81" s="641" t="s">
        <v>171</v>
      </c>
      <c r="G81" s="641" t="s">
        <v>1491</v>
      </c>
      <c r="H81" s="641" t="s">
        <v>6</v>
      </c>
      <c r="I81" s="639" t="s">
        <v>427</v>
      </c>
      <c r="J81" s="657" t="s">
        <v>1050</v>
      </c>
      <c r="K81" s="640">
        <v>0.375</v>
      </c>
      <c r="L81" s="659">
        <v>0.54166666666666663</v>
      </c>
      <c r="M81" s="659">
        <v>0.58333333333333337</v>
      </c>
      <c r="N81" s="655">
        <v>0.75</v>
      </c>
      <c r="O81" s="640">
        <v>0.375</v>
      </c>
      <c r="P81" s="659">
        <v>0.54166666666666663</v>
      </c>
      <c r="Q81" s="659">
        <v>0.58333333333333337</v>
      </c>
      <c r="R81" s="655">
        <v>0.75</v>
      </c>
      <c r="S81" s="640">
        <v>0.375</v>
      </c>
      <c r="T81" s="659">
        <v>0.54166666666666663</v>
      </c>
      <c r="U81" s="659">
        <v>0.58333333333333337</v>
      </c>
      <c r="V81" s="655">
        <v>0.75</v>
      </c>
      <c r="W81" s="640">
        <v>0.375</v>
      </c>
      <c r="X81" s="659">
        <v>0.54166666666666663</v>
      </c>
      <c r="Y81" s="659">
        <v>0.58333333333333337</v>
      </c>
      <c r="Z81" s="655">
        <v>0.75</v>
      </c>
      <c r="AA81" s="640">
        <v>0.375</v>
      </c>
      <c r="AB81" s="659">
        <v>0.54166666666666663</v>
      </c>
      <c r="AC81" s="659">
        <v>0.58333333333333337</v>
      </c>
      <c r="AD81" s="655">
        <v>0.75</v>
      </c>
      <c r="AE81" s="640" t="s">
        <v>484</v>
      </c>
      <c r="AF81" s="654"/>
      <c r="AG81" s="651"/>
      <c r="AH81" s="655" t="s">
        <v>484</v>
      </c>
      <c r="AI81" s="640" t="s">
        <v>484</v>
      </c>
      <c r="AJ81" s="654"/>
      <c r="AK81" s="654"/>
      <c r="AL81" s="655" t="s">
        <v>484</v>
      </c>
    </row>
    <row r="82" spans="1:38" ht="32.15" customHeight="1">
      <c r="A82" s="639" t="s">
        <v>1296</v>
      </c>
      <c r="B82" s="131" t="s">
        <v>1297</v>
      </c>
      <c r="C82" s="641" t="s">
        <v>1298</v>
      </c>
      <c r="D82" s="641" t="s">
        <v>1299</v>
      </c>
      <c r="E82" s="641" t="s">
        <v>1300</v>
      </c>
      <c r="F82" s="641" t="s">
        <v>171</v>
      </c>
      <c r="G82" s="641" t="s">
        <v>1301</v>
      </c>
      <c r="H82" s="641"/>
      <c r="I82" s="639">
        <v>40</v>
      </c>
      <c r="J82" s="657" t="s">
        <v>483</v>
      </c>
      <c r="K82" s="640">
        <v>0.375</v>
      </c>
      <c r="L82" s="659">
        <v>0.52083333333333337</v>
      </c>
      <c r="M82" s="659">
        <v>0.60416666666666663</v>
      </c>
      <c r="N82" s="655">
        <v>0.77083333333333337</v>
      </c>
      <c r="O82" s="640">
        <v>0.375</v>
      </c>
      <c r="P82" s="659">
        <v>0.52083333333333337</v>
      </c>
      <c r="Q82" s="659">
        <v>0.60416666666666663</v>
      </c>
      <c r="R82" s="655">
        <v>0.77083333333333337</v>
      </c>
      <c r="S82" s="640">
        <v>0.375</v>
      </c>
      <c r="T82" s="659">
        <v>0.52083333333333337</v>
      </c>
      <c r="U82" s="659">
        <v>0.64583333333333337</v>
      </c>
      <c r="V82" s="655">
        <v>0.77083333333333337</v>
      </c>
      <c r="W82" s="640">
        <v>0.375</v>
      </c>
      <c r="X82" s="659">
        <v>0.52083333333333337</v>
      </c>
      <c r="Y82" s="659">
        <v>0.60416666666666663</v>
      </c>
      <c r="Z82" s="655">
        <v>0.77083333333333337</v>
      </c>
      <c r="AA82" s="640">
        <v>0.375</v>
      </c>
      <c r="AB82" s="659">
        <v>0.52083333333333337</v>
      </c>
      <c r="AC82" s="659">
        <v>0.60416666666666663</v>
      </c>
      <c r="AD82" s="655">
        <v>0.77083333333333337</v>
      </c>
      <c r="AE82" s="640">
        <v>0.375</v>
      </c>
      <c r="AF82" s="654"/>
      <c r="AG82" s="654"/>
      <c r="AH82" s="655">
        <v>0.52083333333333337</v>
      </c>
      <c r="AI82" s="640" t="s">
        <v>484</v>
      </c>
      <c r="AJ82" s="654"/>
      <c r="AK82" s="654"/>
      <c r="AL82" s="655" t="s">
        <v>484</v>
      </c>
    </row>
    <row r="83" spans="1:38" ht="32.15" customHeight="1">
      <c r="A83" s="639" t="s">
        <v>1483</v>
      </c>
      <c r="B83" s="131"/>
      <c r="C83" s="641" t="s">
        <v>1484</v>
      </c>
      <c r="D83" s="641" t="s">
        <v>1143</v>
      </c>
      <c r="E83" s="641" t="s">
        <v>251</v>
      </c>
      <c r="F83" s="641" t="s">
        <v>171</v>
      </c>
      <c r="G83" s="641" t="s">
        <v>1485</v>
      </c>
      <c r="H83" s="641" t="s">
        <v>1082</v>
      </c>
      <c r="I83" s="639" t="s">
        <v>427</v>
      </c>
      <c r="J83" s="657" t="s">
        <v>1050</v>
      </c>
      <c r="K83" s="640">
        <v>0.375</v>
      </c>
      <c r="L83" s="313">
        <v>0.54166666666666663</v>
      </c>
      <c r="M83" s="313">
        <v>0.58333333333333337</v>
      </c>
      <c r="N83" s="313">
        <v>0.75</v>
      </c>
      <c r="O83" s="640">
        <v>0.375</v>
      </c>
      <c r="P83" s="313">
        <v>0.54166666666666663</v>
      </c>
      <c r="Q83" s="313">
        <v>0.58333333333333337</v>
      </c>
      <c r="R83" s="313">
        <v>0.75</v>
      </c>
      <c r="S83" s="640">
        <v>0.375</v>
      </c>
      <c r="T83" s="313">
        <v>0.54166666666666663</v>
      </c>
      <c r="U83" s="313">
        <v>0.58333333333333337</v>
      </c>
      <c r="V83" s="313">
        <v>0.75</v>
      </c>
      <c r="W83" s="640">
        <v>0.375</v>
      </c>
      <c r="X83" s="313">
        <v>0.54166666666666663</v>
      </c>
      <c r="Y83" s="313">
        <v>0.58333333333333337</v>
      </c>
      <c r="Z83" s="313">
        <v>0.75</v>
      </c>
      <c r="AA83" s="640">
        <v>0.375</v>
      </c>
      <c r="AB83" s="313">
        <v>0.54166666666666663</v>
      </c>
      <c r="AC83" s="313">
        <v>0.58333333333333337</v>
      </c>
      <c r="AD83" s="313">
        <v>0.75</v>
      </c>
      <c r="AE83" s="640" t="s">
        <v>484</v>
      </c>
      <c r="AF83" s="654"/>
      <c r="AG83" s="654"/>
      <c r="AH83" s="655" t="s">
        <v>484</v>
      </c>
      <c r="AI83" s="640" t="s">
        <v>484</v>
      </c>
      <c r="AJ83" s="651"/>
      <c r="AK83" s="651"/>
      <c r="AL83" s="656" t="s">
        <v>484</v>
      </c>
    </row>
    <row r="84" spans="1:38" ht="32.15" customHeight="1">
      <c r="A84" s="639" t="s">
        <v>1486</v>
      </c>
      <c r="B84" s="131"/>
      <c r="C84" s="641" t="s">
        <v>1487</v>
      </c>
      <c r="D84" s="641"/>
      <c r="E84" s="641" t="s">
        <v>1119</v>
      </c>
      <c r="F84" s="641" t="s">
        <v>171</v>
      </c>
      <c r="G84" s="641" t="s">
        <v>1488</v>
      </c>
      <c r="H84" s="641" t="s">
        <v>1072</v>
      </c>
      <c r="I84" s="639" t="s">
        <v>427</v>
      </c>
      <c r="J84" s="648" t="s">
        <v>1050</v>
      </c>
      <c r="K84" s="640">
        <v>0.375</v>
      </c>
      <c r="L84" s="659">
        <v>0.54166666666666663</v>
      </c>
      <c r="M84" s="659">
        <v>0.58333333333333337</v>
      </c>
      <c r="N84" s="655">
        <v>0.75</v>
      </c>
      <c r="O84" s="640">
        <v>0.375</v>
      </c>
      <c r="P84" s="659">
        <v>0.54166666666666663</v>
      </c>
      <c r="Q84" s="659">
        <v>0.58333333333333337</v>
      </c>
      <c r="R84" s="655">
        <v>0.75</v>
      </c>
      <c r="S84" s="640">
        <v>0.375</v>
      </c>
      <c r="T84" s="659">
        <v>0.54166666666666663</v>
      </c>
      <c r="U84" s="659">
        <v>0.58333333333333337</v>
      </c>
      <c r="V84" s="655">
        <v>0.75</v>
      </c>
      <c r="W84" s="640">
        <v>0.375</v>
      </c>
      <c r="X84" s="659">
        <v>0.54166666666666663</v>
      </c>
      <c r="Y84" s="659">
        <v>0.58333333333333337</v>
      </c>
      <c r="Z84" s="655">
        <v>0.75</v>
      </c>
      <c r="AA84" s="640">
        <v>0.375</v>
      </c>
      <c r="AB84" s="659">
        <v>0.54166666666666663</v>
      </c>
      <c r="AC84" s="659">
        <v>0.58333333333333337</v>
      </c>
      <c r="AD84" s="655">
        <v>0.75</v>
      </c>
      <c r="AE84" s="640" t="s">
        <v>484</v>
      </c>
      <c r="AF84" s="654"/>
      <c r="AG84" s="654"/>
      <c r="AH84" s="655" t="s">
        <v>484</v>
      </c>
      <c r="AI84" s="640" t="s">
        <v>484</v>
      </c>
      <c r="AJ84" s="651"/>
      <c r="AK84" s="651"/>
      <c r="AL84" s="655" t="s">
        <v>484</v>
      </c>
    </row>
    <row r="85" spans="1:38" ht="32.15" customHeight="1">
      <c r="A85" s="639" t="s">
        <v>1401</v>
      </c>
      <c r="B85" s="131" t="s">
        <v>1402</v>
      </c>
      <c r="C85" s="641" t="s">
        <v>1403</v>
      </c>
      <c r="D85" s="641"/>
      <c r="E85" s="641" t="s">
        <v>1087</v>
      </c>
      <c r="F85" s="641" t="s">
        <v>171</v>
      </c>
      <c r="G85" s="641" t="s">
        <v>1404</v>
      </c>
      <c r="H85" s="641" t="s">
        <v>6</v>
      </c>
      <c r="I85" s="639" t="s">
        <v>427</v>
      </c>
      <c r="J85" s="648" t="s">
        <v>1050</v>
      </c>
      <c r="K85" s="640">
        <v>0.375</v>
      </c>
      <c r="L85" s="654"/>
      <c r="M85" s="654"/>
      <c r="N85" s="655">
        <v>0.75</v>
      </c>
      <c r="O85" s="640">
        <v>0.375</v>
      </c>
      <c r="P85" s="654"/>
      <c r="Q85" s="654"/>
      <c r="R85" s="655">
        <v>0.75</v>
      </c>
      <c r="S85" s="640">
        <v>0.375</v>
      </c>
      <c r="T85" s="654"/>
      <c r="U85" s="654"/>
      <c r="V85" s="655">
        <v>0.75</v>
      </c>
      <c r="W85" s="640">
        <v>0.375</v>
      </c>
      <c r="X85" s="654"/>
      <c r="Y85" s="654"/>
      <c r="Z85" s="655">
        <v>0.54166666666666663</v>
      </c>
      <c r="AA85" s="640">
        <v>0.375</v>
      </c>
      <c r="AB85" s="654"/>
      <c r="AC85" s="654"/>
      <c r="AD85" s="655">
        <v>0.75</v>
      </c>
      <c r="AE85" s="640" t="s">
        <v>484</v>
      </c>
      <c r="AF85" s="654"/>
      <c r="AG85" s="654"/>
      <c r="AH85" s="655" t="s">
        <v>484</v>
      </c>
      <c r="AI85" s="640" t="s">
        <v>484</v>
      </c>
      <c r="AJ85" s="651"/>
      <c r="AK85" s="651"/>
      <c r="AL85" s="655" t="s">
        <v>484</v>
      </c>
    </row>
    <row r="86" spans="1:38" ht="32.15" customHeight="1">
      <c r="A86" s="639" t="s">
        <v>1481</v>
      </c>
      <c r="B86" s="131"/>
      <c r="C86" s="641" t="s">
        <v>1482</v>
      </c>
      <c r="D86" s="641"/>
      <c r="E86" s="641" t="s">
        <v>1095</v>
      </c>
      <c r="F86" s="641" t="s">
        <v>171</v>
      </c>
      <c r="G86" s="641" t="s">
        <v>1779</v>
      </c>
      <c r="H86" s="641" t="s">
        <v>1093</v>
      </c>
      <c r="I86" s="639" t="s">
        <v>427</v>
      </c>
      <c r="J86" s="648" t="s">
        <v>1050</v>
      </c>
      <c r="K86" s="640">
        <v>0.375</v>
      </c>
      <c r="L86" s="659">
        <v>0.54166666666666663</v>
      </c>
      <c r="M86" s="659">
        <v>0.58333333333333337</v>
      </c>
      <c r="N86" s="655">
        <v>0.75</v>
      </c>
      <c r="O86" s="640">
        <v>0.375</v>
      </c>
      <c r="P86" s="659">
        <v>0.54166666666666663</v>
      </c>
      <c r="Q86" s="659">
        <v>0.58333333333333337</v>
      </c>
      <c r="R86" s="655">
        <v>0.75</v>
      </c>
      <c r="S86" s="640">
        <v>0.375</v>
      </c>
      <c r="T86" s="659">
        <v>0.54166666666666663</v>
      </c>
      <c r="U86" s="659">
        <v>0.58333333333333337</v>
      </c>
      <c r="V86" s="655">
        <v>0.75</v>
      </c>
      <c r="W86" s="640">
        <v>0.375</v>
      </c>
      <c r="X86" s="659">
        <v>0.54166666666666663</v>
      </c>
      <c r="Y86" s="659">
        <v>0.58333333333333337</v>
      </c>
      <c r="Z86" s="655">
        <v>0.75</v>
      </c>
      <c r="AA86" s="640">
        <v>0.375</v>
      </c>
      <c r="AB86" s="659">
        <v>0.54166666666666663</v>
      </c>
      <c r="AC86" s="659">
        <v>0.58333333333333337</v>
      </c>
      <c r="AD86" s="655">
        <v>0.75</v>
      </c>
      <c r="AE86" s="640" t="s">
        <v>484</v>
      </c>
      <c r="AF86" s="654"/>
      <c r="AG86" s="654"/>
      <c r="AH86" s="655" t="s">
        <v>484</v>
      </c>
      <c r="AI86" s="640" t="s">
        <v>484</v>
      </c>
      <c r="AJ86" s="651"/>
      <c r="AK86" s="651"/>
      <c r="AL86" s="655" t="s">
        <v>484</v>
      </c>
    </row>
    <row r="87" spans="1:38" ht="32.15" customHeight="1">
      <c r="A87" s="639" t="s">
        <v>1690</v>
      </c>
      <c r="B87" s="131" t="s">
        <v>1691</v>
      </c>
      <c r="C87" s="641" t="s">
        <v>1780</v>
      </c>
      <c r="D87" s="641"/>
      <c r="E87" s="641" t="s">
        <v>1119</v>
      </c>
      <c r="F87" s="641" t="s">
        <v>171</v>
      </c>
      <c r="G87" s="641" t="s">
        <v>1692</v>
      </c>
      <c r="H87" s="641" t="s">
        <v>1072</v>
      </c>
      <c r="I87" s="639" t="s">
        <v>427</v>
      </c>
      <c r="J87" s="657" t="s">
        <v>1050</v>
      </c>
      <c r="K87" s="640">
        <v>0.375</v>
      </c>
      <c r="L87" s="659">
        <v>0.54166666666666663</v>
      </c>
      <c r="M87" s="659">
        <v>0.58333333333333337</v>
      </c>
      <c r="N87" s="655">
        <v>0.75</v>
      </c>
      <c r="O87" s="640">
        <v>0.375</v>
      </c>
      <c r="P87" s="659">
        <v>0.54166666666666663</v>
      </c>
      <c r="Q87" s="659">
        <v>0.58333333333333337</v>
      </c>
      <c r="R87" s="655">
        <v>0.75</v>
      </c>
      <c r="S87" s="640">
        <v>0.375</v>
      </c>
      <c r="T87" s="659">
        <v>0.54166666666666663</v>
      </c>
      <c r="U87" s="659">
        <v>0.58333333333333337</v>
      </c>
      <c r="V87" s="655">
        <v>0.75</v>
      </c>
      <c r="W87" s="640">
        <v>0.375</v>
      </c>
      <c r="X87" s="659">
        <v>0.54166666666666663</v>
      </c>
      <c r="Y87" s="659">
        <v>0.58333333333333337</v>
      </c>
      <c r="Z87" s="655">
        <v>0.75</v>
      </c>
      <c r="AA87" s="640">
        <v>0.375</v>
      </c>
      <c r="AB87" s="659">
        <v>0.54166666666666663</v>
      </c>
      <c r="AC87" s="659">
        <v>0.58333333333333337</v>
      </c>
      <c r="AD87" s="655">
        <v>0.75</v>
      </c>
      <c r="AE87" s="669"/>
      <c r="AF87" s="654"/>
      <c r="AG87" s="654"/>
      <c r="AH87" s="677"/>
      <c r="AI87" s="640" t="s">
        <v>484</v>
      </c>
      <c r="AJ87" s="651"/>
      <c r="AK87" s="651"/>
      <c r="AL87" s="655" t="s">
        <v>484</v>
      </c>
    </row>
    <row r="88" spans="1:38" ht="32.15" customHeight="1">
      <c r="A88" s="639" t="s">
        <v>1112</v>
      </c>
      <c r="B88" s="131" t="s">
        <v>509</v>
      </c>
      <c r="C88" s="641" t="s">
        <v>1113</v>
      </c>
      <c r="D88" s="641" t="s">
        <v>1114</v>
      </c>
      <c r="E88" s="641" t="s">
        <v>1087</v>
      </c>
      <c r="F88" s="641" t="s">
        <v>171</v>
      </c>
      <c r="G88" s="641" t="s">
        <v>1115</v>
      </c>
      <c r="H88" s="641" t="s">
        <v>6</v>
      </c>
      <c r="I88" s="639" t="s">
        <v>427</v>
      </c>
      <c r="J88" s="648" t="s">
        <v>483</v>
      </c>
      <c r="K88" s="640">
        <v>0.375</v>
      </c>
      <c r="L88" s="659">
        <v>0.54166666666666663</v>
      </c>
      <c r="M88" s="659">
        <v>0.58333333333333337</v>
      </c>
      <c r="N88" s="655">
        <v>0.75</v>
      </c>
      <c r="O88" s="640">
        <v>0.375</v>
      </c>
      <c r="P88" s="659">
        <v>0.54166666666666663</v>
      </c>
      <c r="Q88" s="659">
        <v>0.58333333333333337</v>
      </c>
      <c r="R88" s="655">
        <v>0.75</v>
      </c>
      <c r="S88" s="640">
        <v>0.375</v>
      </c>
      <c r="T88" s="659">
        <v>0.54166666666666663</v>
      </c>
      <c r="U88" s="659">
        <v>0.58333333333333337</v>
      </c>
      <c r="V88" s="655">
        <v>0.75</v>
      </c>
      <c r="W88" s="640">
        <v>0.375</v>
      </c>
      <c r="X88" s="659">
        <v>0.54166666666666663</v>
      </c>
      <c r="Y88" s="659">
        <v>0.58333333333333337</v>
      </c>
      <c r="Z88" s="655">
        <v>0.75</v>
      </c>
      <c r="AA88" s="640">
        <v>0.375</v>
      </c>
      <c r="AB88" s="659">
        <v>0.54166666666666663</v>
      </c>
      <c r="AC88" s="659">
        <v>0.58333333333333337</v>
      </c>
      <c r="AD88" s="655">
        <v>0.75</v>
      </c>
      <c r="AE88" s="669"/>
      <c r="AF88" s="654"/>
      <c r="AG88" s="654"/>
      <c r="AH88" s="677"/>
      <c r="AI88" s="640" t="s">
        <v>484</v>
      </c>
      <c r="AJ88" s="651"/>
      <c r="AK88" s="651"/>
      <c r="AL88" s="656" t="s">
        <v>484</v>
      </c>
    </row>
    <row r="89" spans="1:38" ht="32.15" customHeight="1">
      <c r="A89" s="639" t="s">
        <v>1478</v>
      </c>
      <c r="B89" s="131"/>
      <c r="C89" s="641" t="s">
        <v>1479</v>
      </c>
      <c r="D89" s="641" t="s">
        <v>1278</v>
      </c>
      <c r="E89" s="641" t="s">
        <v>251</v>
      </c>
      <c r="F89" s="641" t="s">
        <v>171</v>
      </c>
      <c r="G89" s="641" t="s">
        <v>1480</v>
      </c>
      <c r="H89" s="641" t="s">
        <v>1093</v>
      </c>
      <c r="I89" s="639" t="s">
        <v>427</v>
      </c>
      <c r="J89" s="648" t="s">
        <v>1050</v>
      </c>
      <c r="K89" s="675">
        <v>0.375</v>
      </c>
      <c r="L89" s="681">
        <v>0.54166666666666663</v>
      </c>
      <c r="M89" s="681">
        <v>0.58333333333333337</v>
      </c>
      <c r="N89" s="676">
        <v>0.75</v>
      </c>
      <c r="O89" s="675">
        <v>0.375</v>
      </c>
      <c r="P89" s="681">
        <v>0.54166666666666663</v>
      </c>
      <c r="Q89" s="681">
        <v>0.58333333333333337</v>
      </c>
      <c r="R89" s="676">
        <v>0.75</v>
      </c>
      <c r="S89" s="675">
        <v>0.375</v>
      </c>
      <c r="T89" s="681">
        <v>0.54166666666666663</v>
      </c>
      <c r="U89" s="681">
        <v>0.58333333333333337</v>
      </c>
      <c r="V89" s="676">
        <v>0.75</v>
      </c>
      <c r="W89" s="675">
        <v>0.375</v>
      </c>
      <c r="X89" s="664"/>
      <c r="Y89" s="664"/>
      <c r="Z89" s="676">
        <v>0.54166666666666663</v>
      </c>
      <c r="AA89" s="675">
        <v>0.375</v>
      </c>
      <c r="AB89" s="681">
        <v>0.54166666666666663</v>
      </c>
      <c r="AC89" s="681">
        <v>0.58333333333333337</v>
      </c>
      <c r="AD89" s="676">
        <v>0.75</v>
      </c>
      <c r="AE89" s="640">
        <v>0.375</v>
      </c>
      <c r="AF89" s="654"/>
      <c r="AG89" s="654"/>
      <c r="AH89" s="676">
        <v>0.54166666666666663</v>
      </c>
      <c r="AI89" s="640" t="s">
        <v>484</v>
      </c>
      <c r="AJ89" s="651"/>
      <c r="AK89" s="651"/>
      <c r="AL89" s="655" t="s">
        <v>484</v>
      </c>
    </row>
    <row r="90" spans="1:38" ht="32.15" customHeight="1">
      <c r="A90" s="639" t="s">
        <v>1371</v>
      </c>
      <c r="B90" s="131" t="s">
        <v>777</v>
      </c>
      <c r="C90" s="641" t="s">
        <v>1372</v>
      </c>
      <c r="D90" s="641"/>
      <c r="E90" s="641" t="s">
        <v>1105</v>
      </c>
      <c r="F90" s="641" t="s">
        <v>171</v>
      </c>
      <c r="G90" s="641" t="s">
        <v>1373</v>
      </c>
      <c r="H90" s="641" t="s">
        <v>1102</v>
      </c>
      <c r="I90" s="639" t="s">
        <v>427</v>
      </c>
      <c r="J90" s="657" t="s">
        <v>1050</v>
      </c>
      <c r="K90" s="640">
        <v>0.375</v>
      </c>
      <c r="L90" s="681">
        <v>0.5625</v>
      </c>
      <c r="M90" s="681">
        <v>0.58333333333333337</v>
      </c>
      <c r="N90" s="655">
        <v>0.72916666666666663</v>
      </c>
      <c r="O90" s="640">
        <v>0.375</v>
      </c>
      <c r="P90" s="681">
        <v>0.5625</v>
      </c>
      <c r="Q90" s="681">
        <v>0.58333333333333337</v>
      </c>
      <c r="R90" s="655">
        <v>0.72916666666666663</v>
      </c>
      <c r="S90" s="640">
        <v>0.375</v>
      </c>
      <c r="T90" s="681">
        <v>0.5625</v>
      </c>
      <c r="U90" s="681">
        <v>0.58333333333333337</v>
      </c>
      <c r="V90" s="655">
        <v>0.72916666666666663</v>
      </c>
      <c r="W90" s="640">
        <v>0.375</v>
      </c>
      <c r="X90" s="681">
        <v>0.5625</v>
      </c>
      <c r="Y90" s="681">
        <v>0.58333333333333337</v>
      </c>
      <c r="Z90" s="655">
        <v>0.72916666666666663</v>
      </c>
      <c r="AA90" s="640">
        <v>0.375</v>
      </c>
      <c r="AB90" s="681">
        <v>0.5625</v>
      </c>
      <c r="AC90" s="681">
        <v>0.58333333333333337</v>
      </c>
      <c r="AD90" s="655">
        <v>0.72916666666666663</v>
      </c>
      <c r="AE90" s="669"/>
      <c r="AF90" s="654"/>
      <c r="AG90" s="654"/>
      <c r="AH90" s="677"/>
      <c r="AI90" s="640" t="s">
        <v>484</v>
      </c>
      <c r="AJ90" s="651"/>
      <c r="AK90" s="651"/>
      <c r="AL90" s="655" t="s">
        <v>484</v>
      </c>
    </row>
    <row r="91" spans="1:38" ht="32.15" customHeight="1">
      <c r="A91" s="639" t="s">
        <v>1473</v>
      </c>
      <c r="B91" s="131" t="s">
        <v>1474</v>
      </c>
      <c r="C91" s="641" t="s">
        <v>1475</v>
      </c>
      <c r="D91" s="641"/>
      <c r="E91" s="641" t="s">
        <v>1476</v>
      </c>
      <c r="F91" s="641" t="s">
        <v>171</v>
      </c>
      <c r="G91" s="641" t="s">
        <v>1477</v>
      </c>
      <c r="H91" s="641"/>
      <c r="I91" s="639">
        <v>40</v>
      </c>
      <c r="J91" s="657" t="s">
        <v>483</v>
      </c>
      <c r="K91" s="640">
        <v>0.375</v>
      </c>
      <c r="L91" s="659">
        <v>0.54166666666666663</v>
      </c>
      <c r="M91" s="659">
        <v>0.58333333333333337</v>
      </c>
      <c r="N91" s="655">
        <v>0.75</v>
      </c>
      <c r="O91" s="640">
        <v>0.375</v>
      </c>
      <c r="P91" s="659">
        <v>0.54166666666666663</v>
      </c>
      <c r="Q91" s="659">
        <v>0.58333333333333337</v>
      </c>
      <c r="R91" s="655">
        <v>0.75</v>
      </c>
      <c r="S91" s="640">
        <v>0.375</v>
      </c>
      <c r="T91" s="659">
        <v>0.54166666666666663</v>
      </c>
      <c r="U91" s="659">
        <v>0.58333333333333337</v>
      </c>
      <c r="V91" s="655">
        <v>0.75</v>
      </c>
      <c r="W91" s="640">
        <v>0.375</v>
      </c>
      <c r="X91" s="654"/>
      <c r="Y91" s="654"/>
      <c r="Z91" s="655">
        <v>0.54166666666666663</v>
      </c>
      <c r="AA91" s="640">
        <v>0.375</v>
      </c>
      <c r="AB91" s="659">
        <v>0.54166666666666663</v>
      </c>
      <c r="AC91" s="659">
        <v>0.58333333333333337</v>
      </c>
      <c r="AD91" s="655">
        <v>0.75</v>
      </c>
      <c r="AE91" s="640">
        <v>0.375</v>
      </c>
      <c r="AF91" s="654"/>
      <c r="AG91" s="654"/>
      <c r="AH91" s="655">
        <v>0.54166666666666663</v>
      </c>
      <c r="AI91" s="640" t="s">
        <v>484</v>
      </c>
      <c r="AJ91" s="651"/>
      <c r="AK91" s="651"/>
      <c r="AL91" s="655" t="s">
        <v>484</v>
      </c>
    </row>
    <row r="92" spans="1:38" ht="32.15" customHeight="1">
      <c r="A92" s="639" t="s">
        <v>1250</v>
      </c>
      <c r="B92" s="131" t="s">
        <v>54</v>
      </c>
      <c r="C92" s="641" t="s">
        <v>1251</v>
      </c>
      <c r="D92" s="641" t="s">
        <v>1210</v>
      </c>
      <c r="E92" s="641" t="s">
        <v>1087</v>
      </c>
      <c r="F92" s="641" t="s">
        <v>171</v>
      </c>
      <c r="G92" s="641" t="s">
        <v>1252</v>
      </c>
      <c r="H92" s="641" t="s">
        <v>6</v>
      </c>
      <c r="I92" s="639" t="s">
        <v>427</v>
      </c>
      <c r="J92" s="657" t="s">
        <v>1050</v>
      </c>
      <c r="K92" s="640">
        <v>0.375</v>
      </c>
      <c r="L92" s="659">
        <v>0.54166666666666663</v>
      </c>
      <c r="M92" s="659">
        <v>0.58333333333333337</v>
      </c>
      <c r="N92" s="655">
        <v>0.75</v>
      </c>
      <c r="O92" s="640">
        <v>0.375</v>
      </c>
      <c r="P92" s="659">
        <v>0.54166666666666663</v>
      </c>
      <c r="Q92" s="659">
        <v>0.58333333333333337</v>
      </c>
      <c r="R92" s="655">
        <v>0.75</v>
      </c>
      <c r="S92" s="640">
        <v>0.375</v>
      </c>
      <c r="T92" s="659">
        <v>0.54166666666666663</v>
      </c>
      <c r="U92" s="659">
        <v>0.58333333333333337</v>
      </c>
      <c r="V92" s="655">
        <v>0.75</v>
      </c>
      <c r="W92" s="640">
        <v>0.375</v>
      </c>
      <c r="X92" s="659">
        <v>0.54166666666666663</v>
      </c>
      <c r="Y92" s="659">
        <v>0.58333333333333337</v>
      </c>
      <c r="Z92" s="655">
        <v>0.75</v>
      </c>
      <c r="AA92" s="640">
        <v>0.375</v>
      </c>
      <c r="AB92" s="659">
        <v>0.54166666666666663</v>
      </c>
      <c r="AC92" s="659">
        <v>0.58333333333333337</v>
      </c>
      <c r="AD92" s="655">
        <v>0.75</v>
      </c>
      <c r="AE92" s="640" t="s">
        <v>484</v>
      </c>
      <c r="AF92" s="654"/>
      <c r="AG92" s="654"/>
      <c r="AH92" s="656" t="s">
        <v>484</v>
      </c>
      <c r="AI92" s="640" t="s">
        <v>484</v>
      </c>
      <c r="AJ92" s="651"/>
      <c r="AK92" s="651"/>
      <c r="AL92" s="656" t="s">
        <v>484</v>
      </c>
    </row>
    <row r="93" spans="1:38" ht="32.15" customHeight="1">
      <c r="A93" s="645" t="s">
        <v>1739</v>
      </c>
      <c r="B93" s="122" t="s">
        <v>52</v>
      </c>
      <c r="C93" s="118" t="s">
        <v>1740</v>
      </c>
      <c r="D93" s="118"/>
      <c r="E93" s="118" t="s">
        <v>1087</v>
      </c>
      <c r="F93" s="116" t="s">
        <v>171</v>
      </c>
      <c r="G93" s="118" t="s">
        <v>1741</v>
      </c>
      <c r="H93" s="118" t="s">
        <v>6</v>
      </c>
      <c r="I93" s="645" t="s">
        <v>427</v>
      </c>
      <c r="J93" s="685" t="s">
        <v>1050</v>
      </c>
      <c r="K93" s="675">
        <v>0.375</v>
      </c>
      <c r="L93" s="681">
        <v>0.54166666666666663</v>
      </c>
      <c r="M93" s="681">
        <v>0.60416666666666663</v>
      </c>
      <c r="N93" s="676">
        <v>0.77083333333333337</v>
      </c>
      <c r="O93" s="675">
        <v>0.375</v>
      </c>
      <c r="P93" s="681">
        <v>0.54166666666666663</v>
      </c>
      <c r="Q93" s="681">
        <v>0.60416666666666663</v>
      </c>
      <c r="R93" s="676">
        <v>0.77083333333333337</v>
      </c>
      <c r="S93" s="675">
        <v>0.375</v>
      </c>
      <c r="T93" s="681">
        <v>0.54166666666666663</v>
      </c>
      <c r="U93" s="681">
        <v>0.60416666666666663</v>
      </c>
      <c r="V93" s="676">
        <v>0.77083333333333337</v>
      </c>
      <c r="W93" s="675">
        <v>0.375</v>
      </c>
      <c r="X93" s="681">
        <v>0.54166666666666663</v>
      </c>
      <c r="Y93" s="681">
        <v>0.60416666666666663</v>
      </c>
      <c r="Z93" s="676">
        <v>0.77083333333333337</v>
      </c>
      <c r="AA93" s="675">
        <v>0.375</v>
      </c>
      <c r="AB93" s="681">
        <v>0.54166666666666663</v>
      </c>
      <c r="AC93" s="681">
        <v>0.60416666666666663</v>
      </c>
      <c r="AD93" s="676">
        <v>0.77083333333333337</v>
      </c>
      <c r="AE93" s="675" t="s">
        <v>484</v>
      </c>
      <c r="AF93" s="654"/>
      <c r="AG93" s="654"/>
      <c r="AH93" s="678" t="s">
        <v>484</v>
      </c>
      <c r="AI93" s="640" t="s">
        <v>484</v>
      </c>
      <c r="AJ93" s="651"/>
      <c r="AK93" s="651"/>
      <c r="AL93" s="656" t="s">
        <v>484</v>
      </c>
    </row>
    <row r="94" spans="1:38" ht="32.15" customHeight="1">
      <c r="A94" s="639" t="s">
        <v>1736</v>
      </c>
      <c r="B94" s="131"/>
      <c r="C94" s="641" t="s">
        <v>1737</v>
      </c>
      <c r="D94" s="641" t="s">
        <v>1176</v>
      </c>
      <c r="E94" s="641" t="s">
        <v>1087</v>
      </c>
      <c r="F94" s="641" t="s">
        <v>171</v>
      </c>
      <c r="G94" s="641" t="s">
        <v>1738</v>
      </c>
      <c r="H94" s="641" t="s">
        <v>6</v>
      </c>
      <c r="I94" s="639" t="s">
        <v>427</v>
      </c>
      <c r="J94" s="648" t="s">
        <v>1050</v>
      </c>
      <c r="K94" s="640">
        <v>0.35416666666666669</v>
      </c>
      <c r="L94" s="659">
        <v>0.5</v>
      </c>
      <c r="M94" s="659">
        <v>0.60416666666666663</v>
      </c>
      <c r="N94" s="655">
        <v>0.76041666666666663</v>
      </c>
      <c r="O94" s="640">
        <v>0.35416666666666669</v>
      </c>
      <c r="P94" s="659">
        <v>0.5</v>
      </c>
      <c r="Q94" s="659">
        <v>0.60416666666666663</v>
      </c>
      <c r="R94" s="655">
        <v>0.76041666666666663</v>
      </c>
      <c r="S94" s="640">
        <v>0.35416666666666669</v>
      </c>
      <c r="T94" s="659">
        <v>0.5</v>
      </c>
      <c r="U94" s="659">
        <v>0.60416666666666663</v>
      </c>
      <c r="V94" s="655">
        <v>0.76041666666666663</v>
      </c>
      <c r="W94" s="640">
        <v>0.35416666666666669</v>
      </c>
      <c r="X94" s="659">
        <v>0.5</v>
      </c>
      <c r="Y94" s="659">
        <v>0.60416666666666663</v>
      </c>
      <c r="Z94" s="655">
        <v>0.76041666666666663</v>
      </c>
      <c r="AA94" s="640">
        <v>0.35416666666666669</v>
      </c>
      <c r="AB94" s="659">
        <v>0.5</v>
      </c>
      <c r="AC94" s="659">
        <v>0.61458333333333337</v>
      </c>
      <c r="AD94" s="655">
        <v>0.76041666666666663</v>
      </c>
      <c r="AE94" s="640">
        <v>0.375</v>
      </c>
      <c r="AF94" s="654"/>
      <c r="AG94" s="654"/>
      <c r="AH94" s="656">
        <v>0.54166666666666663</v>
      </c>
      <c r="AI94" s="640" t="s">
        <v>484</v>
      </c>
      <c r="AJ94" s="651"/>
      <c r="AK94" s="651"/>
      <c r="AL94" s="656" t="s">
        <v>484</v>
      </c>
    </row>
    <row r="95" spans="1:38" ht="32.15" customHeight="1">
      <c r="A95" s="86" t="s">
        <v>1702</v>
      </c>
      <c r="B95" s="131"/>
      <c r="C95" s="641" t="s">
        <v>1703</v>
      </c>
      <c r="D95" s="641" t="s">
        <v>1172</v>
      </c>
      <c r="E95" s="641" t="s">
        <v>1087</v>
      </c>
      <c r="F95" s="641" t="s">
        <v>171</v>
      </c>
      <c r="G95" s="641" t="s">
        <v>1704</v>
      </c>
      <c r="H95" s="641" t="s">
        <v>6</v>
      </c>
      <c r="I95" s="639" t="s">
        <v>427</v>
      </c>
      <c r="J95" s="657" t="s">
        <v>483</v>
      </c>
      <c r="K95" s="640">
        <v>0.375</v>
      </c>
      <c r="L95" s="654"/>
      <c r="M95" s="654"/>
      <c r="N95" s="655">
        <v>0.75</v>
      </c>
      <c r="O95" s="640">
        <v>0.375</v>
      </c>
      <c r="P95" s="654"/>
      <c r="Q95" s="654"/>
      <c r="R95" s="655">
        <v>0.75</v>
      </c>
      <c r="S95" s="640">
        <v>0.375</v>
      </c>
      <c r="T95" s="654"/>
      <c r="U95" s="654"/>
      <c r="V95" s="655">
        <v>0.75</v>
      </c>
      <c r="W95" s="640">
        <v>0.375</v>
      </c>
      <c r="X95" s="654"/>
      <c r="Y95" s="654"/>
      <c r="Z95" s="655">
        <v>0.54166666666666663</v>
      </c>
      <c r="AA95" s="640">
        <v>0.375</v>
      </c>
      <c r="AB95" s="654"/>
      <c r="AC95" s="654"/>
      <c r="AD95" s="655">
        <v>0.75</v>
      </c>
      <c r="AE95" s="644"/>
      <c r="AF95" s="654"/>
      <c r="AG95" s="654"/>
      <c r="AH95" s="644"/>
      <c r="AI95" s="640" t="s">
        <v>484</v>
      </c>
      <c r="AJ95" s="651"/>
      <c r="AK95" s="651"/>
      <c r="AL95" s="656" t="s">
        <v>484</v>
      </c>
    </row>
    <row r="96" spans="1:38" ht="32.15" customHeight="1">
      <c r="A96" s="639" t="s">
        <v>1730</v>
      </c>
      <c r="B96" s="107" t="s">
        <v>1731</v>
      </c>
      <c r="C96" s="634" t="s">
        <v>1781</v>
      </c>
      <c r="D96" s="641"/>
      <c r="E96" s="641" t="s">
        <v>1237</v>
      </c>
      <c r="F96" s="641" t="s">
        <v>1510</v>
      </c>
      <c r="G96" s="641" t="s">
        <v>1732</v>
      </c>
      <c r="H96" s="641" t="s">
        <v>1077</v>
      </c>
      <c r="I96" s="639" t="s">
        <v>427</v>
      </c>
      <c r="J96" s="648" t="s">
        <v>1050</v>
      </c>
      <c r="K96" s="640">
        <v>0.375</v>
      </c>
      <c r="L96" s="654"/>
      <c r="M96" s="654"/>
      <c r="N96" s="655">
        <v>0.70833333333333337</v>
      </c>
      <c r="O96" s="640">
        <v>0.375</v>
      </c>
      <c r="P96" s="654"/>
      <c r="Q96" s="654"/>
      <c r="R96" s="655">
        <v>0.70833333333333337</v>
      </c>
      <c r="S96" s="640">
        <v>0.375</v>
      </c>
      <c r="T96" s="654"/>
      <c r="U96" s="654"/>
      <c r="V96" s="655">
        <v>0.70833333333333337</v>
      </c>
      <c r="W96" s="640">
        <v>0.375</v>
      </c>
      <c r="X96" s="654"/>
      <c r="Y96" s="654"/>
      <c r="Z96" s="655">
        <v>0.70833333333333337</v>
      </c>
      <c r="AA96" s="640">
        <v>0.375</v>
      </c>
      <c r="AB96" s="654"/>
      <c r="AC96" s="654"/>
      <c r="AD96" s="655">
        <v>0.70833333333333337</v>
      </c>
      <c r="AE96" s="666" t="s">
        <v>484</v>
      </c>
      <c r="AF96" s="654"/>
      <c r="AG96" s="654"/>
      <c r="AH96" s="666" t="s">
        <v>484</v>
      </c>
      <c r="AI96" s="640" t="s">
        <v>484</v>
      </c>
      <c r="AJ96" s="654"/>
      <c r="AK96" s="654"/>
      <c r="AL96" s="640" t="s">
        <v>484</v>
      </c>
    </row>
    <row r="97" spans="1:38" ht="32.15" customHeight="1">
      <c r="A97" s="639" t="s">
        <v>1514</v>
      </c>
      <c r="B97" s="131" t="s">
        <v>1515</v>
      </c>
      <c r="C97" s="641" t="s">
        <v>1516</v>
      </c>
      <c r="D97" s="641"/>
      <c r="E97" s="641" t="s">
        <v>1165</v>
      </c>
      <c r="F97" s="641" t="s">
        <v>171</v>
      </c>
      <c r="G97" s="641" t="s">
        <v>1517</v>
      </c>
      <c r="H97" s="641" t="s">
        <v>1072</v>
      </c>
      <c r="I97" s="639" t="s">
        <v>427</v>
      </c>
      <c r="J97" s="648" t="s">
        <v>1050</v>
      </c>
      <c r="K97" s="640">
        <v>0.375</v>
      </c>
      <c r="L97" s="659">
        <v>0.54166666666666663</v>
      </c>
      <c r="M97" s="659">
        <v>0.58333333333333337</v>
      </c>
      <c r="N97" s="655">
        <v>0.75</v>
      </c>
      <c r="O97" s="640">
        <v>0.375</v>
      </c>
      <c r="P97" s="659">
        <v>0.54166666666666663</v>
      </c>
      <c r="Q97" s="659">
        <v>0.58333333333333337</v>
      </c>
      <c r="R97" s="655">
        <v>0.75</v>
      </c>
      <c r="S97" s="640">
        <v>0.375</v>
      </c>
      <c r="T97" s="659">
        <v>0.54166666666666663</v>
      </c>
      <c r="U97" s="659">
        <v>0.58333333333333337</v>
      </c>
      <c r="V97" s="655">
        <v>0.75</v>
      </c>
      <c r="W97" s="640">
        <v>0.375</v>
      </c>
      <c r="X97" s="659">
        <v>0.54166666666666663</v>
      </c>
      <c r="Y97" s="659">
        <v>0.58333333333333337</v>
      </c>
      <c r="Z97" s="655">
        <v>0.75</v>
      </c>
      <c r="AA97" s="640">
        <v>0.375</v>
      </c>
      <c r="AB97" s="659">
        <v>0.54166666666666663</v>
      </c>
      <c r="AC97" s="659">
        <v>0.58333333333333337</v>
      </c>
      <c r="AD97" s="655">
        <v>0.75</v>
      </c>
      <c r="AE97" s="640" t="s">
        <v>484</v>
      </c>
      <c r="AF97" s="654"/>
      <c r="AG97" s="654"/>
      <c r="AH97" s="655" t="s">
        <v>484</v>
      </c>
      <c r="AI97" s="640" t="s">
        <v>484</v>
      </c>
      <c r="AJ97" s="651"/>
      <c r="AK97" s="651"/>
      <c r="AL97" s="655" t="s">
        <v>484</v>
      </c>
    </row>
    <row r="98" spans="1:38" ht="32.15" customHeight="1">
      <c r="A98" s="639" t="s">
        <v>1782</v>
      </c>
      <c r="B98" s="131"/>
      <c r="C98" s="641" t="s">
        <v>1089</v>
      </c>
      <c r="D98" s="641"/>
      <c r="E98" s="641" t="s">
        <v>1090</v>
      </c>
      <c r="F98" s="641" t="s">
        <v>171</v>
      </c>
      <c r="G98" s="641" t="s">
        <v>1091</v>
      </c>
      <c r="H98" s="641" t="s">
        <v>1072</v>
      </c>
      <c r="I98" s="639" t="s">
        <v>427</v>
      </c>
      <c r="J98" s="657" t="s">
        <v>483</v>
      </c>
      <c r="K98" s="640">
        <v>0.375</v>
      </c>
      <c r="L98" s="654"/>
      <c r="M98" s="654"/>
      <c r="N98" s="655">
        <v>0.66666666666666663</v>
      </c>
      <c r="O98" s="640">
        <v>0.375</v>
      </c>
      <c r="P98" s="654"/>
      <c r="Q98" s="654"/>
      <c r="R98" s="655">
        <v>0.66666666666666663</v>
      </c>
      <c r="S98" s="640">
        <v>0.375</v>
      </c>
      <c r="T98" s="654"/>
      <c r="U98" s="654"/>
      <c r="V98" s="655">
        <v>0.66666666666666663</v>
      </c>
      <c r="W98" s="640">
        <v>0.375</v>
      </c>
      <c r="X98" s="654"/>
      <c r="Y98" s="654"/>
      <c r="Z98" s="655">
        <v>0.66666666666666663</v>
      </c>
      <c r="AA98" s="640">
        <v>0.375</v>
      </c>
      <c r="AB98" s="654"/>
      <c r="AC98" s="654"/>
      <c r="AD98" s="655">
        <v>0.66666666666666663</v>
      </c>
      <c r="AE98" s="640">
        <v>0.375</v>
      </c>
      <c r="AF98" s="654"/>
      <c r="AG98" s="654"/>
      <c r="AH98" s="655">
        <v>0.66666666666666663</v>
      </c>
      <c r="AI98" s="640" t="s">
        <v>484</v>
      </c>
      <c r="AJ98" s="651"/>
      <c r="AK98" s="651"/>
      <c r="AL98" s="655" t="s">
        <v>484</v>
      </c>
    </row>
    <row r="99" spans="1:38" ht="32.15" customHeight="1">
      <c r="A99" s="639" t="s">
        <v>1461</v>
      </c>
      <c r="B99" s="131"/>
      <c r="C99" s="641" t="s">
        <v>1783</v>
      </c>
      <c r="D99" s="641"/>
      <c r="E99" s="641" t="s">
        <v>1463</v>
      </c>
      <c r="F99" s="641" t="s">
        <v>171</v>
      </c>
      <c r="G99" s="641" t="s">
        <v>1464</v>
      </c>
      <c r="H99" s="641" t="s">
        <v>1077</v>
      </c>
      <c r="I99" s="639" t="s">
        <v>427</v>
      </c>
      <c r="J99" s="657" t="s">
        <v>1050</v>
      </c>
      <c r="K99" s="640">
        <v>0.375</v>
      </c>
      <c r="L99" s="659">
        <v>0.54166666666666663</v>
      </c>
      <c r="M99" s="659">
        <v>0.58333333333333337</v>
      </c>
      <c r="N99" s="655">
        <v>0.75</v>
      </c>
      <c r="O99" s="640">
        <v>0.375</v>
      </c>
      <c r="P99" s="659">
        <v>0.54166666666666663</v>
      </c>
      <c r="Q99" s="659">
        <v>0.58333333333333337</v>
      </c>
      <c r="R99" s="655">
        <v>0.75</v>
      </c>
      <c r="S99" s="640">
        <v>0.375</v>
      </c>
      <c r="T99" s="659">
        <v>0.54166666666666663</v>
      </c>
      <c r="U99" s="659">
        <v>0.58333333333333337</v>
      </c>
      <c r="V99" s="655">
        <v>0.75</v>
      </c>
      <c r="W99" s="640">
        <v>0.375</v>
      </c>
      <c r="X99" s="659">
        <v>0.54166666666666663</v>
      </c>
      <c r="Y99" s="659">
        <v>0.58333333333333337</v>
      </c>
      <c r="Z99" s="655">
        <v>0.75</v>
      </c>
      <c r="AA99" s="640">
        <v>0.375</v>
      </c>
      <c r="AB99" s="659">
        <v>0.54166666666666663</v>
      </c>
      <c r="AC99" s="659">
        <v>0.58333333333333337</v>
      </c>
      <c r="AD99" s="655">
        <v>0.75</v>
      </c>
      <c r="AE99" s="662"/>
      <c r="AF99" s="654"/>
      <c r="AG99" s="654"/>
      <c r="AH99" s="663"/>
      <c r="AI99" s="640" t="s">
        <v>484</v>
      </c>
      <c r="AJ99" s="651"/>
      <c r="AK99" s="651"/>
      <c r="AL99" s="655" t="s">
        <v>484</v>
      </c>
    </row>
    <row r="100" spans="1:38" ht="32.15" customHeight="1">
      <c r="A100" s="639" t="s">
        <v>1459</v>
      </c>
      <c r="B100" s="131"/>
      <c r="C100" s="641" t="s">
        <v>1460</v>
      </c>
      <c r="D100" s="641"/>
      <c r="E100" s="641" t="s">
        <v>1129</v>
      </c>
      <c r="F100" s="641" t="s">
        <v>171</v>
      </c>
      <c r="G100" s="641" t="s">
        <v>1130</v>
      </c>
      <c r="H100" s="641" t="s">
        <v>1102</v>
      </c>
      <c r="I100" s="639" t="s">
        <v>1784</v>
      </c>
      <c r="J100" s="648" t="s">
        <v>1050</v>
      </c>
      <c r="K100" s="659">
        <v>0.375</v>
      </c>
      <c r="L100" s="659">
        <v>0.54166666666666663</v>
      </c>
      <c r="M100" s="659">
        <v>0.58333333333333337</v>
      </c>
      <c r="N100" s="659">
        <v>0.72916666666666663</v>
      </c>
      <c r="O100" s="659">
        <v>0.375</v>
      </c>
      <c r="P100" s="659">
        <v>0.54166666666666663</v>
      </c>
      <c r="Q100" s="659">
        <v>0.58333333333333337</v>
      </c>
      <c r="R100" s="659">
        <v>0.72916666666666663</v>
      </c>
      <c r="S100" s="659">
        <v>0.375</v>
      </c>
      <c r="T100" s="664"/>
      <c r="U100" s="664"/>
      <c r="V100" s="659">
        <v>0.5</v>
      </c>
      <c r="W100" s="659">
        <v>0.375</v>
      </c>
      <c r="X100" s="659">
        <v>0.54166666666666663</v>
      </c>
      <c r="Y100" s="659">
        <v>0.58333333333333337</v>
      </c>
      <c r="Z100" s="659">
        <v>0.72916666666666663</v>
      </c>
      <c r="AA100" s="659">
        <v>0.375</v>
      </c>
      <c r="AB100" s="659">
        <v>0.54166666666666663</v>
      </c>
      <c r="AC100" s="659">
        <v>0.58333333333333337</v>
      </c>
      <c r="AD100" s="659">
        <v>0.72916666666666663</v>
      </c>
      <c r="AE100" s="640" t="s">
        <v>484</v>
      </c>
      <c r="AF100" s="654"/>
      <c r="AG100" s="654"/>
      <c r="AH100" s="655" t="s">
        <v>484</v>
      </c>
      <c r="AI100" s="640" t="s">
        <v>484</v>
      </c>
      <c r="AJ100" s="651"/>
      <c r="AK100" s="651"/>
      <c r="AL100" s="655" t="s">
        <v>484</v>
      </c>
    </row>
    <row r="101" spans="1:38" ht="32.15" customHeight="1">
      <c r="A101" s="639" t="s">
        <v>1456</v>
      </c>
      <c r="B101" s="131"/>
      <c r="C101" s="641" t="s">
        <v>1457</v>
      </c>
      <c r="D101" s="641" t="s">
        <v>1278</v>
      </c>
      <c r="E101" s="641" t="s">
        <v>251</v>
      </c>
      <c r="F101" s="641" t="s">
        <v>171</v>
      </c>
      <c r="G101" s="641" t="s">
        <v>1458</v>
      </c>
      <c r="H101" s="641" t="s">
        <v>1093</v>
      </c>
      <c r="I101" s="639" t="s">
        <v>568</v>
      </c>
      <c r="J101" s="657" t="s">
        <v>1050</v>
      </c>
      <c r="K101" s="640">
        <v>0.375</v>
      </c>
      <c r="L101" s="659">
        <v>0.54166666666666663</v>
      </c>
      <c r="M101" s="659">
        <v>0.58333333333333337</v>
      </c>
      <c r="N101" s="655">
        <v>0.75</v>
      </c>
      <c r="O101" s="640">
        <v>0.375</v>
      </c>
      <c r="P101" s="659">
        <v>0.54166666666666663</v>
      </c>
      <c r="Q101" s="659">
        <v>0.58333333333333337</v>
      </c>
      <c r="R101" s="655">
        <v>0.75</v>
      </c>
      <c r="S101" s="640">
        <v>0.375</v>
      </c>
      <c r="T101" s="659">
        <v>0.54166666666666663</v>
      </c>
      <c r="U101" s="659">
        <v>0.58333333333333337</v>
      </c>
      <c r="V101" s="655">
        <v>0.75</v>
      </c>
      <c r="W101" s="640">
        <v>0.375</v>
      </c>
      <c r="X101" s="659">
        <v>0.54166666666666663</v>
      </c>
      <c r="Y101" s="659">
        <v>0.58333333333333337</v>
      </c>
      <c r="Z101" s="655">
        <v>0.75</v>
      </c>
      <c r="AA101" s="640">
        <v>0.375</v>
      </c>
      <c r="AB101" s="659">
        <v>0.54166666666666663</v>
      </c>
      <c r="AC101" s="659">
        <v>0.58333333333333337</v>
      </c>
      <c r="AD101" s="655">
        <v>0.75</v>
      </c>
      <c r="AE101" s="666" t="s">
        <v>484</v>
      </c>
      <c r="AF101" s="654"/>
      <c r="AG101" s="654"/>
      <c r="AH101" s="666" t="s">
        <v>484</v>
      </c>
      <c r="AI101" s="666" t="s">
        <v>484</v>
      </c>
      <c r="AJ101" s="651"/>
      <c r="AK101" s="651"/>
      <c r="AL101" s="655" t="s">
        <v>484</v>
      </c>
    </row>
    <row r="102" spans="1:38" ht="32.15" customHeight="1">
      <c r="A102" s="639" t="s">
        <v>1446</v>
      </c>
      <c r="B102" s="131"/>
      <c r="C102" s="641" t="s">
        <v>1447</v>
      </c>
      <c r="D102" s="641" t="s">
        <v>1079</v>
      </c>
      <c r="E102" s="641" t="s">
        <v>251</v>
      </c>
      <c r="F102" s="641" t="s">
        <v>171</v>
      </c>
      <c r="G102" s="641" t="s">
        <v>1448</v>
      </c>
      <c r="H102" s="641" t="s">
        <v>1077</v>
      </c>
      <c r="I102" s="639" t="s">
        <v>427</v>
      </c>
      <c r="J102" s="657" t="s">
        <v>1050</v>
      </c>
      <c r="K102" s="640">
        <v>0.375</v>
      </c>
      <c r="L102" s="659">
        <v>0.54166666666666663</v>
      </c>
      <c r="M102" s="659">
        <v>0.58333333333333337</v>
      </c>
      <c r="N102" s="655">
        <v>0.75</v>
      </c>
      <c r="O102" s="640">
        <v>0.375</v>
      </c>
      <c r="P102" s="687">
        <v>0.54166666666666663</v>
      </c>
      <c r="Q102" s="687">
        <v>0.58333333333333337</v>
      </c>
      <c r="R102" s="684">
        <v>0.75</v>
      </c>
      <c r="S102" s="640">
        <v>0.375</v>
      </c>
      <c r="T102" s="659">
        <v>0.54166666666666663</v>
      </c>
      <c r="U102" s="659">
        <v>0.58333333333333337</v>
      </c>
      <c r="V102" s="655">
        <v>0.75</v>
      </c>
      <c r="W102" s="640">
        <v>0.375</v>
      </c>
      <c r="X102" s="681">
        <v>0.54166666666666663</v>
      </c>
      <c r="Y102" s="681">
        <v>0.58333333333333337</v>
      </c>
      <c r="Z102" s="655">
        <v>0.75</v>
      </c>
      <c r="AA102" s="640">
        <v>0.375</v>
      </c>
      <c r="AB102" s="681">
        <v>0.54166666666666663</v>
      </c>
      <c r="AC102" s="681">
        <v>0.58333333333333337</v>
      </c>
      <c r="AD102" s="655">
        <v>0.75</v>
      </c>
      <c r="AE102" s="640" t="s">
        <v>484</v>
      </c>
      <c r="AF102" s="654"/>
      <c r="AG102" s="654"/>
      <c r="AH102" s="655" t="s">
        <v>484</v>
      </c>
      <c r="AI102" s="640" t="s">
        <v>484</v>
      </c>
      <c r="AJ102" s="651"/>
      <c r="AK102" s="651"/>
      <c r="AL102" s="655" t="s">
        <v>484</v>
      </c>
    </row>
    <row r="103" spans="1:38" ht="32.15" customHeight="1">
      <c r="A103" s="639" t="s">
        <v>1397</v>
      </c>
      <c r="B103" s="131" t="s">
        <v>1398</v>
      </c>
      <c r="C103" s="641" t="s">
        <v>1399</v>
      </c>
      <c r="D103" s="641" t="s">
        <v>1346</v>
      </c>
      <c r="E103" s="641" t="s">
        <v>251</v>
      </c>
      <c r="F103" s="641" t="s">
        <v>171</v>
      </c>
      <c r="G103" s="641" t="s">
        <v>1400</v>
      </c>
      <c r="H103" s="641" t="s">
        <v>1077</v>
      </c>
      <c r="I103" s="639" t="s">
        <v>427</v>
      </c>
      <c r="J103" s="648" t="s">
        <v>1050</v>
      </c>
      <c r="K103" s="640">
        <v>0.375</v>
      </c>
      <c r="L103" s="659">
        <v>0.54166666666666663</v>
      </c>
      <c r="M103" s="659">
        <v>0.58333333333333337</v>
      </c>
      <c r="N103" s="655">
        <v>0.75</v>
      </c>
      <c r="O103" s="640">
        <v>0.375</v>
      </c>
      <c r="P103" s="659">
        <v>0.54166666666666663</v>
      </c>
      <c r="Q103" s="659">
        <v>0.58333333333333337</v>
      </c>
      <c r="R103" s="655">
        <v>0.75</v>
      </c>
      <c r="S103" s="640">
        <v>0.375</v>
      </c>
      <c r="T103" s="659">
        <v>0.54166666666666663</v>
      </c>
      <c r="U103" s="659">
        <v>0.58333333333333337</v>
      </c>
      <c r="V103" s="655">
        <v>0.75</v>
      </c>
      <c r="W103" s="640">
        <v>0.375</v>
      </c>
      <c r="X103" s="659">
        <v>0.54166666666666663</v>
      </c>
      <c r="Y103" s="659">
        <v>0.58333333333333337</v>
      </c>
      <c r="Z103" s="655">
        <v>0.75</v>
      </c>
      <c r="AA103" s="640">
        <v>0.375</v>
      </c>
      <c r="AB103" s="659">
        <v>0.54166666666666663</v>
      </c>
      <c r="AC103" s="659">
        <v>0.58333333333333337</v>
      </c>
      <c r="AD103" s="655">
        <v>0.75</v>
      </c>
      <c r="AE103" s="640" t="s">
        <v>484</v>
      </c>
      <c r="AF103" s="654"/>
      <c r="AG103" s="654"/>
      <c r="AH103" s="655" t="s">
        <v>484</v>
      </c>
      <c r="AI103" s="640" t="s">
        <v>484</v>
      </c>
      <c r="AJ103" s="651"/>
      <c r="AK103" s="651"/>
      <c r="AL103" s="659" t="s">
        <v>484</v>
      </c>
    </row>
    <row r="104" spans="1:38" ht="32.15" customHeight="1">
      <c r="A104" s="639" t="s">
        <v>1453</v>
      </c>
      <c r="B104" s="131"/>
      <c r="C104" s="641" t="s">
        <v>1454</v>
      </c>
      <c r="D104" s="641"/>
      <c r="E104" s="641" t="s">
        <v>1237</v>
      </c>
      <c r="F104" s="641" t="s">
        <v>171</v>
      </c>
      <c r="G104" s="641" t="s">
        <v>1455</v>
      </c>
      <c r="H104" s="641" t="s">
        <v>1077</v>
      </c>
      <c r="I104" s="639" t="s">
        <v>427</v>
      </c>
      <c r="J104" s="648" t="s">
        <v>483</v>
      </c>
      <c r="K104" s="640">
        <v>0.375</v>
      </c>
      <c r="L104" s="659">
        <v>0.54166666666666663</v>
      </c>
      <c r="M104" s="659">
        <v>0.58333333333333337</v>
      </c>
      <c r="N104" s="655">
        <v>0.75</v>
      </c>
      <c r="O104" s="640">
        <v>0.375</v>
      </c>
      <c r="P104" s="659">
        <v>0.54166666666666663</v>
      </c>
      <c r="Q104" s="659">
        <v>0.58333333333333337</v>
      </c>
      <c r="R104" s="655">
        <v>0.75</v>
      </c>
      <c r="S104" s="640">
        <v>0.375</v>
      </c>
      <c r="T104" s="659">
        <v>0.54166666666666663</v>
      </c>
      <c r="U104" s="659">
        <v>0.58333333333333337</v>
      </c>
      <c r="V104" s="655">
        <v>0.75</v>
      </c>
      <c r="W104" s="640">
        <v>0.375</v>
      </c>
      <c r="X104" s="659">
        <v>0.54166666666666663</v>
      </c>
      <c r="Y104" s="659">
        <v>0.58333333333333337</v>
      </c>
      <c r="Z104" s="655">
        <v>0.75</v>
      </c>
      <c r="AA104" s="640">
        <v>0.375</v>
      </c>
      <c r="AB104" s="659">
        <v>0.54166666666666663</v>
      </c>
      <c r="AC104" s="659">
        <v>0.58333333333333337</v>
      </c>
      <c r="AD104" s="655">
        <v>0.75</v>
      </c>
      <c r="AE104" s="640" t="s">
        <v>484</v>
      </c>
      <c r="AF104" s="654"/>
      <c r="AG104" s="654"/>
      <c r="AH104" s="655" t="s">
        <v>484</v>
      </c>
      <c r="AI104" s="640" t="s">
        <v>484</v>
      </c>
      <c r="AJ104" s="651"/>
      <c r="AK104" s="651"/>
      <c r="AL104" s="655" t="s">
        <v>484</v>
      </c>
    </row>
    <row r="105" spans="1:38" ht="32.15" customHeight="1">
      <c r="A105" s="639" t="s">
        <v>1345</v>
      </c>
      <c r="B105" s="187" t="s">
        <v>39</v>
      </c>
      <c r="C105" s="641" t="s">
        <v>1785</v>
      </c>
      <c r="D105" s="641" t="s">
        <v>1346</v>
      </c>
      <c r="E105" s="641" t="s">
        <v>251</v>
      </c>
      <c r="F105" s="641" t="s">
        <v>171</v>
      </c>
      <c r="G105" s="641" t="s">
        <v>1347</v>
      </c>
      <c r="H105" s="641" t="s">
        <v>1077</v>
      </c>
      <c r="I105" s="639" t="s">
        <v>427</v>
      </c>
      <c r="J105" s="657" t="s">
        <v>483</v>
      </c>
      <c r="K105" s="640">
        <v>0.375</v>
      </c>
      <c r="L105" s="659">
        <v>0.54166666666666663</v>
      </c>
      <c r="M105" s="659">
        <v>0.58333333333333337</v>
      </c>
      <c r="N105" s="655">
        <v>0.75</v>
      </c>
      <c r="O105" s="640">
        <v>0.375</v>
      </c>
      <c r="P105" s="659">
        <v>0.54166666666666663</v>
      </c>
      <c r="Q105" s="659">
        <v>0.58333333333333337</v>
      </c>
      <c r="R105" s="655">
        <v>0.75</v>
      </c>
      <c r="S105" s="640">
        <v>0.375</v>
      </c>
      <c r="T105" s="659">
        <v>0.54166666666666663</v>
      </c>
      <c r="U105" s="659">
        <v>0.58333333333333337</v>
      </c>
      <c r="V105" s="655">
        <v>0.75</v>
      </c>
      <c r="W105" s="640">
        <v>0.375</v>
      </c>
      <c r="X105" s="659">
        <v>0.54166666666666663</v>
      </c>
      <c r="Y105" s="659">
        <v>0.58333333333333337</v>
      </c>
      <c r="Z105" s="655">
        <v>0.75</v>
      </c>
      <c r="AA105" s="640">
        <v>0.375</v>
      </c>
      <c r="AB105" s="659">
        <v>0.54166666666666663</v>
      </c>
      <c r="AC105" s="659">
        <v>0.58333333333333337</v>
      </c>
      <c r="AD105" s="655">
        <v>0.75</v>
      </c>
      <c r="AE105" s="640" t="s">
        <v>484</v>
      </c>
      <c r="AF105" s="654"/>
      <c r="AG105" s="654"/>
      <c r="AH105" s="655" t="s">
        <v>484</v>
      </c>
      <c r="AI105" s="640" t="s">
        <v>484</v>
      </c>
      <c r="AJ105" s="651"/>
      <c r="AK105" s="651"/>
      <c r="AL105" s="655" t="s">
        <v>484</v>
      </c>
    </row>
    <row r="106" spans="1:38" ht="32.15" customHeight="1">
      <c r="A106" s="639" t="s">
        <v>1412</v>
      </c>
      <c r="B106" s="131" t="s">
        <v>1413</v>
      </c>
      <c r="C106" s="641" t="s">
        <v>1414</v>
      </c>
      <c r="D106" s="641" t="s">
        <v>1278</v>
      </c>
      <c r="E106" s="641" t="s">
        <v>251</v>
      </c>
      <c r="F106" s="641" t="s">
        <v>171</v>
      </c>
      <c r="G106" s="641" t="s">
        <v>1415</v>
      </c>
      <c r="H106" s="641" t="s">
        <v>1093</v>
      </c>
      <c r="I106" s="639" t="s">
        <v>427</v>
      </c>
      <c r="J106" s="657" t="s">
        <v>1050</v>
      </c>
      <c r="K106" s="640">
        <v>0.375</v>
      </c>
      <c r="L106" s="659">
        <v>0.54166666666666663</v>
      </c>
      <c r="M106" s="659">
        <v>0.5625</v>
      </c>
      <c r="N106" s="655">
        <v>0.72916666666666663</v>
      </c>
      <c r="O106" s="640">
        <v>0.375</v>
      </c>
      <c r="P106" s="659">
        <v>0.54166666666666663</v>
      </c>
      <c r="Q106" s="659">
        <v>0.5625</v>
      </c>
      <c r="R106" s="655">
        <v>0.72916666666666663</v>
      </c>
      <c r="S106" s="640">
        <v>0.375</v>
      </c>
      <c r="T106" s="659">
        <v>0.54166666666666663</v>
      </c>
      <c r="U106" s="659">
        <v>0.5625</v>
      </c>
      <c r="V106" s="655">
        <v>0.72916666666666663</v>
      </c>
      <c r="W106" s="640">
        <v>0.375</v>
      </c>
      <c r="X106" s="659">
        <v>0.54166666666666663</v>
      </c>
      <c r="Y106" s="659">
        <v>0.5625</v>
      </c>
      <c r="Z106" s="655">
        <v>0.72916666666666663</v>
      </c>
      <c r="AA106" s="640">
        <v>0.375</v>
      </c>
      <c r="AB106" s="659">
        <v>0.54166666666666663</v>
      </c>
      <c r="AC106" s="659">
        <v>0.5625</v>
      </c>
      <c r="AD106" s="655">
        <v>0.72916666666666663</v>
      </c>
      <c r="AE106" s="640" t="s">
        <v>484</v>
      </c>
      <c r="AF106" s="654"/>
      <c r="AG106" s="654"/>
      <c r="AH106" s="655" t="s">
        <v>484</v>
      </c>
      <c r="AI106" s="640" t="s">
        <v>484</v>
      </c>
      <c r="AJ106" s="651"/>
      <c r="AK106" s="651"/>
      <c r="AL106" s="655" t="s">
        <v>484</v>
      </c>
    </row>
    <row r="107" spans="1:38" ht="32.15" customHeight="1">
      <c r="A107" s="639" t="s">
        <v>1786</v>
      </c>
      <c r="B107" s="131" t="s">
        <v>1413</v>
      </c>
      <c r="C107" s="641" t="s">
        <v>1414</v>
      </c>
      <c r="D107" s="641" t="s">
        <v>1278</v>
      </c>
      <c r="E107" s="641" t="s">
        <v>251</v>
      </c>
      <c r="F107" s="641" t="s">
        <v>171</v>
      </c>
      <c r="G107" s="641" t="s">
        <v>1415</v>
      </c>
      <c r="H107" s="641" t="s">
        <v>1093</v>
      </c>
      <c r="I107" s="639" t="s">
        <v>427</v>
      </c>
      <c r="J107" s="657" t="s">
        <v>485</v>
      </c>
      <c r="K107" s="654"/>
      <c r="L107" s="654"/>
      <c r="M107" s="654"/>
      <c r="N107" s="654"/>
      <c r="O107" s="654"/>
      <c r="P107" s="654"/>
      <c r="Q107" s="654"/>
      <c r="R107" s="654"/>
      <c r="S107" s="654"/>
      <c r="T107" s="654"/>
      <c r="U107" s="654"/>
      <c r="V107" s="654"/>
      <c r="W107" s="654"/>
      <c r="X107" s="654"/>
      <c r="Y107" s="654"/>
      <c r="Z107" s="654"/>
      <c r="AA107" s="654"/>
      <c r="AB107" s="654"/>
      <c r="AC107" s="654"/>
      <c r="AD107" s="654"/>
      <c r="AE107" s="654"/>
      <c r="AF107" s="654"/>
      <c r="AG107" s="654"/>
      <c r="AH107" s="654"/>
      <c r="AI107" s="654"/>
      <c r="AJ107" s="651"/>
      <c r="AK107" s="651"/>
      <c r="AL107" s="654"/>
    </row>
    <row r="108" spans="1:38" ht="32.15" customHeight="1">
      <c r="A108" s="86" t="s">
        <v>1418</v>
      </c>
      <c r="B108" s="122" t="s">
        <v>1413</v>
      </c>
      <c r="C108" s="85" t="s">
        <v>1419</v>
      </c>
      <c r="D108" s="85" t="s">
        <v>1787</v>
      </c>
      <c r="E108" s="85" t="s">
        <v>1278</v>
      </c>
      <c r="F108" s="641" t="s">
        <v>171</v>
      </c>
      <c r="G108" s="85" t="s">
        <v>1788</v>
      </c>
      <c r="H108" s="85" t="s">
        <v>1093</v>
      </c>
      <c r="I108" s="86" t="s">
        <v>427</v>
      </c>
      <c r="J108" s="113" t="s">
        <v>1050</v>
      </c>
      <c r="K108" s="114">
        <v>0.375</v>
      </c>
      <c r="L108" s="659">
        <v>0.54166666666666663</v>
      </c>
      <c r="M108" s="659">
        <v>0.5625</v>
      </c>
      <c r="N108" s="115">
        <v>0.72916666666666663</v>
      </c>
      <c r="O108" s="114">
        <v>0.375</v>
      </c>
      <c r="P108" s="659">
        <v>0.54166666666666663</v>
      </c>
      <c r="Q108" s="659">
        <v>0.5625</v>
      </c>
      <c r="R108" s="115">
        <v>0.72916666666666663</v>
      </c>
      <c r="S108" s="114">
        <v>0.375</v>
      </c>
      <c r="T108" s="659">
        <v>0.54166666666666663</v>
      </c>
      <c r="U108" s="659">
        <v>0.5625</v>
      </c>
      <c r="V108" s="115">
        <v>0.72916666666666663</v>
      </c>
      <c r="W108" s="114">
        <v>0.375</v>
      </c>
      <c r="X108" s="659">
        <v>0.54166666666666663</v>
      </c>
      <c r="Y108" s="659">
        <v>0.5625</v>
      </c>
      <c r="Z108" s="115">
        <v>0.72916666666666663</v>
      </c>
      <c r="AA108" s="114">
        <v>0.375</v>
      </c>
      <c r="AB108" s="659">
        <v>0.54166666666666663</v>
      </c>
      <c r="AC108" s="659">
        <v>0.5625</v>
      </c>
      <c r="AD108" s="115">
        <v>0.72916666666666663</v>
      </c>
      <c r="AE108" s="640" t="s">
        <v>484</v>
      </c>
      <c r="AF108" s="654"/>
      <c r="AG108" s="654"/>
      <c r="AH108" s="655" t="s">
        <v>484</v>
      </c>
      <c r="AI108" s="655" t="s">
        <v>484</v>
      </c>
      <c r="AJ108" s="651"/>
      <c r="AK108" s="651"/>
      <c r="AL108" s="655" t="s">
        <v>484</v>
      </c>
    </row>
    <row r="109" spans="1:38" ht="32.15" customHeight="1">
      <c r="A109" s="639" t="s">
        <v>1789</v>
      </c>
      <c r="B109" s="131"/>
      <c r="C109" s="641" t="s">
        <v>1790</v>
      </c>
      <c r="D109" s="641"/>
      <c r="E109" s="641" t="s">
        <v>1105</v>
      </c>
      <c r="F109" s="641" t="s">
        <v>171</v>
      </c>
      <c r="G109" s="641" t="s">
        <v>1791</v>
      </c>
      <c r="H109" s="641" t="s">
        <v>1102</v>
      </c>
      <c r="I109" s="639" t="s">
        <v>1763</v>
      </c>
      <c r="J109" s="648" t="s">
        <v>1050</v>
      </c>
      <c r="K109" s="640">
        <v>0.375</v>
      </c>
      <c r="L109" s="659">
        <v>0.54166666666666663</v>
      </c>
      <c r="M109" s="659">
        <v>0.58333333333333337</v>
      </c>
      <c r="N109" s="655">
        <v>0.75</v>
      </c>
      <c r="O109" s="640">
        <v>0.375</v>
      </c>
      <c r="P109" s="659">
        <v>0.54166666666666663</v>
      </c>
      <c r="Q109" s="659">
        <v>0.58333333333333337</v>
      </c>
      <c r="R109" s="655">
        <v>0.75</v>
      </c>
      <c r="S109" s="640">
        <v>0.375</v>
      </c>
      <c r="T109" s="659">
        <v>0.54166666666666663</v>
      </c>
      <c r="U109" s="659">
        <v>0.58333333333333337</v>
      </c>
      <c r="V109" s="655">
        <v>0.75</v>
      </c>
      <c r="W109" s="640">
        <v>0.375</v>
      </c>
      <c r="X109" s="659">
        <v>0.54166666666666663</v>
      </c>
      <c r="Y109" s="659">
        <v>0.58333333333333337</v>
      </c>
      <c r="Z109" s="655">
        <v>0.75</v>
      </c>
      <c r="AA109" s="640">
        <v>0.375</v>
      </c>
      <c r="AB109" s="659">
        <v>0.54166666666666663</v>
      </c>
      <c r="AC109" s="659">
        <v>0.58333333333333337</v>
      </c>
      <c r="AD109" s="655">
        <v>0.75</v>
      </c>
      <c r="AE109" s="669"/>
      <c r="AF109" s="654"/>
      <c r="AG109" s="654"/>
      <c r="AH109" s="677"/>
      <c r="AI109" s="640" t="s">
        <v>484</v>
      </c>
      <c r="AJ109" s="651"/>
      <c r="AK109" s="651"/>
      <c r="AL109" s="655" t="s">
        <v>484</v>
      </c>
    </row>
    <row r="110" spans="1:38" ht="32.15" customHeight="1">
      <c r="A110" s="639" t="s">
        <v>1449</v>
      </c>
      <c r="B110" s="131" t="s">
        <v>1450</v>
      </c>
      <c r="C110" s="641" t="s">
        <v>1451</v>
      </c>
      <c r="D110" s="641"/>
      <c r="E110" s="641" t="s">
        <v>170</v>
      </c>
      <c r="F110" s="641" t="s">
        <v>171</v>
      </c>
      <c r="G110" s="641" t="s">
        <v>1452</v>
      </c>
      <c r="H110" s="641"/>
      <c r="I110" s="639">
        <v>40</v>
      </c>
      <c r="J110" s="657" t="s">
        <v>483</v>
      </c>
      <c r="K110" s="640">
        <v>0.375</v>
      </c>
      <c r="L110" s="184"/>
      <c r="M110" s="184"/>
      <c r="N110" s="655">
        <v>0.70833333333333337</v>
      </c>
      <c r="O110" s="640">
        <v>0.375</v>
      </c>
      <c r="P110" s="184"/>
      <c r="Q110" s="184"/>
      <c r="R110" s="655">
        <v>0.70833333333333337</v>
      </c>
      <c r="S110" s="640">
        <v>0.375</v>
      </c>
      <c r="T110" s="184"/>
      <c r="U110" s="184"/>
      <c r="V110" s="655">
        <v>0.70833333333333337</v>
      </c>
      <c r="W110" s="640">
        <v>0.375</v>
      </c>
      <c r="X110" s="184"/>
      <c r="Y110" s="184"/>
      <c r="Z110" s="655">
        <v>0.70833333333333337</v>
      </c>
      <c r="AA110" s="640">
        <v>0.375</v>
      </c>
      <c r="AB110" s="184"/>
      <c r="AC110" s="184"/>
      <c r="AD110" s="655">
        <v>0.70833333333333337</v>
      </c>
      <c r="AE110" s="669"/>
      <c r="AF110" s="654"/>
      <c r="AG110" s="654"/>
      <c r="AH110" s="677"/>
      <c r="AI110" s="640" t="s">
        <v>484</v>
      </c>
      <c r="AJ110" s="651"/>
      <c r="AK110" s="651"/>
      <c r="AL110" s="655" t="s">
        <v>484</v>
      </c>
    </row>
    <row r="111" spans="1:38" ht="32.15" customHeight="1">
      <c r="A111" s="86" t="s">
        <v>1431</v>
      </c>
      <c r="B111" s="122"/>
      <c r="C111" s="108" t="s">
        <v>1432</v>
      </c>
      <c r="D111" s="108" t="s">
        <v>1360</v>
      </c>
      <c r="E111" s="108" t="s">
        <v>251</v>
      </c>
      <c r="F111" s="641" t="s">
        <v>171</v>
      </c>
      <c r="G111" s="108" t="s">
        <v>1433</v>
      </c>
      <c r="H111" s="108" t="s">
        <v>1077</v>
      </c>
      <c r="I111" s="86" t="s">
        <v>1763</v>
      </c>
      <c r="J111" s="7" t="s">
        <v>1050</v>
      </c>
      <c r="K111" s="105">
        <v>0.375</v>
      </c>
      <c r="L111" s="184"/>
      <c r="M111" s="184"/>
      <c r="N111" s="17">
        <v>0.875</v>
      </c>
      <c r="O111" s="105">
        <v>0.375</v>
      </c>
      <c r="P111" s="184"/>
      <c r="Q111" s="184"/>
      <c r="R111" s="17">
        <v>0.875</v>
      </c>
      <c r="S111" s="105">
        <v>0.375</v>
      </c>
      <c r="T111" s="184"/>
      <c r="U111" s="184"/>
      <c r="V111" s="17">
        <v>0.875</v>
      </c>
      <c r="W111" s="105">
        <v>0.375</v>
      </c>
      <c r="X111" s="184"/>
      <c r="Y111" s="184"/>
      <c r="Z111" s="17">
        <v>0.875</v>
      </c>
      <c r="AA111" s="105">
        <v>0.375</v>
      </c>
      <c r="AB111" s="184"/>
      <c r="AC111" s="184"/>
      <c r="AD111" s="17">
        <v>0.875</v>
      </c>
      <c r="AE111" s="105">
        <v>0.70833333333333337</v>
      </c>
      <c r="AF111" s="184"/>
      <c r="AG111" s="184"/>
      <c r="AH111" s="17">
        <v>0.875</v>
      </c>
      <c r="AI111" s="15">
        <v>0.41666666666666669</v>
      </c>
      <c r="AJ111" s="654"/>
      <c r="AK111" s="654"/>
      <c r="AL111" s="17">
        <v>0.83333333333333337</v>
      </c>
    </row>
    <row r="112" spans="1:38" ht="32.15" customHeight="1">
      <c r="A112" s="639" t="s">
        <v>1434</v>
      </c>
      <c r="B112" s="131"/>
      <c r="C112" s="641" t="s">
        <v>1435</v>
      </c>
      <c r="D112" s="641" t="s">
        <v>1436</v>
      </c>
      <c r="E112" s="641" t="s">
        <v>1087</v>
      </c>
      <c r="F112" s="641" t="s">
        <v>171</v>
      </c>
      <c r="G112" s="641" t="s">
        <v>1437</v>
      </c>
      <c r="H112" s="641" t="s">
        <v>6</v>
      </c>
      <c r="I112" s="639" t="s">
        <v>427</v>
      </c>
      <c r="J112" s="648" t="s">
        <v>1050</v>
      </c>
      <c r="K112" s="658">
        <v>0.375</v>
      </c>
      <c r="L112" s="688">
        <v>0.54166666666666663</v>
      </c>
      <c r="M112" s="688">
        <v>0.58333333333333337</v>
      </c>
      <c r="N112" s="655">
        <v>0.75</v>
      </c>
      <c r="O112" s="658">
        <v>0.375</v>
      </c>
      <c r="P112" s="688">
        <v>0.54166666666666663</v>
      </c>
      <c r="Q112" s="688">
        <v>0.58333333333333337</v>
      </c>
      <c r="R112" s="655">
        <v>0.75</v>
      </c>
      <c r="S112" s="658">
        <v>0.375</v>
      </c>
      <c r="T112" s="688">
        <v>0.54166666666666663</v>
      </c>
      <c r="U112" s="688">
        <v>0.58333333333333337</v>
      </c>
      <c r="V112" s="655">
        <v>0.75</v>
      </c>
      <c r="W112" s="658">
        <v>0.375</v>
      </c>
      <c r="X112" s="688">
        <v>0.54166666666666663</v>
      </c>
      <c r="Y112" s="688">
        <v>0.58333333333333337</v>
      </c>
      <c r="Z112" s="655">
        <v>0.75</v>
      </c>
      <c r="AA112" s="658">
        <v>0.375</v>
      </c>
      <c r="AB112" s="688">
        <v>0.54166666666666663</v>
      </c>
      <c r="AC112" s="688">
        <v>0.58333333333333337</v>
      </c>
      <c r="AD112" s="656">
        <v>0.75</v>
      </c>
      <c r="AE112" s="662"/>
      <c r="AF112" s="184"/>
      <c r="AG112" s="184"/>
      <c r="AH112" s="663"/>
      <c r="AI112" s="662"/>
      <c r="AJ112" s="654"/>
      <c r="AK112" s="654"/>
      <c r="AL112" s="663"/>
    </row>
    <row r="113" spans="1:38" ht="32.15" customHeight="1">
      <c r="A113" s="645" t="s">
        <v>1428</v>
      </c>
      <c r="B113" s="288"/>
      <c r="C113" s="86" t="s">
        <v>1429</v>
      </c>
      <c r="D113" s="86" t="s">
        <v>1346</v>
      </c>
      <c r="E113" s="86" t="s">
        <v>251</v>
      </c>
      <c r="F113" s="86" t="s">
        <v>171</v>
      </c>
      <c r="G113" s="86" t="s">
        <v>1430</v>
      </c>
      <c r="H113" s="108" t="s">
        <v>1077</v>
      </c>
      <c r="I113" s="645" t="s">
        <v>141</v>
      </c>
      <c r="J113" s="648" t="s">
        <v>483</v>
      </c>
      <c r="K113" s="675">
        <v>0.33333333333333331</v>
      </c>
      <c r="L113" s="659">
        <v>0.54166666666666663</v>
      </c>
      <c r="M113" s="659">
        <v>0.5625</v>
      </c>
      <c r="N113" s="676">
        <v>0.6875</v>
      </c>
      <c r="O113" s="675">
        <v>0.33333333333333331</v>
      </c>
      <c r="P113" s="659">
        <v>0.54166666666666663</v>
      </c>
      <c r="Q113" s="659">
        <v>0.5625</v>
      </c>
      <c r="R113" s="676">
        <v>0.6875</v>
      </c>
      <c r="S113" s="675">
        <v>0.33333333333333331</v>
      </c>
      <c r="T113" s="659">
        <v>0.54166666666666663</v>
      </c>
      <c r="U113" s="659">
        <v>0.5625</v>
      </c>
      <c r="V113" s="676">
        <v>0.6875</v>
      </c>
      <c r="W113" s="675">
        <v>0.33333333333333331</v>
      </c>
      <c r="X113" s="659">
        <v>0.54166666666666663</v>
      </c>
      <c r="Y113" s="659">
        <v>0.5625</v>
      </c>
      <c r="Z113" s="676">
        <v>0.6875</v>
      </c>
      <c r="AA113" s="675">
        <v>0.33333333333333331</v>
      </c>
      <c r="AB113" s="659">
        <v>0.54166666666666663</v>
      </c>
      <c r="AC113" s="659">
        <v>0.5625</v>
      </c>
      <c r="AD113" s="676">
        <v>0.6875</v>
      </c>
      <c r="AE113" s="640" t="s">
        <v>484</v>
      </c>
      <c r="AF113" s="654"/>
      <c r="AG113" s="654"/>
      <c r="AH113" s="655" t="s">
        <v>484</v>
      </c>
      <c r="AI113" s="640" t="s">
        <v>484</v>
      </c>
      <c r="AJ113" s="654"/>
      <c r="AK113" s="654"/>
      <c r="AL113" s="655" t="s">
        <v>484</v>
      </c>
    </row>
    <row r="114" spans="1:38" ht="32.15" customHeight="1">
      <c r="A114" s="86" t="s">
        <v>1424</v>
      </c>
      <c r="B114" s="122"/>
      <c r="C114" s="108" t="s">
        <v>1425</v>
      </c>
      <c r="D114" s="108" t="s">
        <v>1426</v>
      </c>
      <c r="E114" s="108" t="s">
        <v>1176</v>
      </c>
      <c r="F114" s="641" t="s">
        <v>171</v>
      </c>
      <c r="G114" s="108" t="s">
        <v>1427</v>
      </c>
      <c r="H114" s="108"/>
      <c r="I114" s="86" t="s">
        <v>427</v>
      </c>
      <c r="J114" s="104" t="s">
        <v>1050</v>
      </c>
      <c r="K114" s="105">
        <v>0.375</v>
      </c>
      <c r="L114" s="184"/>
      <c r="M114" s="184"/>
      <c r="N114" s="106">
        <v>0.70833333333333337</v>
      </c>
      <c r="O114" s="105">
        <v>0.375</v>
      </c>
      <c r="P114" s="184"/>
      <c r="Q114" s="184"/>
      <c r="R114" s="106">
        <v>0.70833333333333337</v>
      </c>
      <c r="S114" s="105">
        <v>0.375</v>
      </c>
      <c r="T114" s="184"/>
      <c r="U114" s="184"/>
      <c r="V114" s="106">
        <v>0.70833333333333337</v>
      </c>
      <c r="W114" s="105">
        <v>0.375</v>
      </c>
      <c r="X114" s="184"/>
      <c r="Y114" s="184"/>
      <c r="Z114" s="106">
        <v>0.70833333333333337</v>
      </c>
      <c r="AA114" s="105">
        <v>0.375</v>
      </c>
      <c r="AB114" s="184"/>
      <c r="AC114" s="184"/>
      <c r="AD114" s="106">
        <v>0.70833333333333337</v>
      </c>
      <c r="AE114" s="640" t="s">
        <v>484</v>
      </c>
      <c r="AF114" s="184"/>
      <c r="AG114" s="184"/>
      <c r="AH114" s="655" t="s">
        <v>484</v>
      </c>
      <c r="AI114" s="640" t="s">
        <v>484</v>
      </c>
      <c r="AJ114" s="654"/>
      <c r="AK114" s="654"/>
      <c r="AL114" s="655" t="s">
        <v>484</v>
      </c>
    </row>
    <row r="115" spans="1:38" ht="32.15" customHeight="1">
      <c r="A115" s="639" t="s">
        <v>1420</v>
      </c>
      <c r="B115" s="131"/>
      <c r="C115" s="641" t="s">
        <v>1421</v>
      </c>
      <c r="D115" s="641" t="s">
        <v>1422</v>
      </c>
      <c r="E115" s="641" t="s">
        <v>251</v>
      </c>
      <c r="F115" s="641" t="s">
        <v>171</v>
      </c>
      <c r="G115" s="641" t="s">
        <v>1423</v>
      </c>
      <c r="H115" s="641" t="s">
        <v>1093</v>
      </c>
      <c r="I115" s="639" t="s">
        <v>427</v>
      </c>
      <c r="J115" s="648" t="s">
        <v>1050</v>
      </c>
      <c r="K115" s="640">
        <v>0.375</v>
      </c>
      <c r="L115" s="659">
        <v>0.54166666666666663</v>
      </c>
      <c r="M115" s="659">
        <v>0.58333333333333337</v>
      </c>
      <c r="N115" s="655">
        <v>0.70833333333333337</v>
      </c>
      <c r="O115" s="640">
        <v>0.375</v>
      </c>
      <c r="P115" s="659">
        <v>0.54166666666666663</v>
      </c>
      <c r="Q115" s="659">
        <v>0.58333333333333337</v>
      </c>
      <c r="R115" s="655">
        <v>0.70833333333333337</v>
      </c>
      <c r="S115" s="640">
        <v>0.375</v>
      </c>
      <c r="T115" s="659">
        <v>0.54166666666666663</v>
      </c>
      <c r="U115" s="659">
        <v>0.58333333333333337</v>
      </c>
      <c r="V115" s="655">
        <v>0.70833333333333337</v>
      </c>
      <c r="W115" s="640">
        <v>0.375</v>
      </c>
      <c r="X115" s="659">
        <v>0.54166666666666663</v>
      </c>
      <c r="Y115" s="659">
        <v>0.58333333333333337</v>
      </c>
      <c r="Z115" s="655">
        <v>0.70833333333333337</v>
      </c>
      <c r="AA115" s="640">
        <v>0.375</v>
      </c>
      <c r="AB115" s="659">
        <v>0.54166666666666663</v>
      </c>
      <c r="AC115" s="659">
        <v>0.58333333333333337</v>
      </c>
      <c r="AD115" s="655">
        <v>0.70833333333333337</v>
      </c>
      <c r="AE115" s="640">
        <v>0.375</v>
      </c>
      <c r="AF115" s="266">
        <v>0.54166666666666663</v>
      </c>
      <c r="AG115" s="266">
        <v>0.58333333333333337</v>
      </c>
      <c r="AH115" s="655">
        <v>0.625</v>
      </c>
      <c r="AI115" s="662"/>
      <c r="AJ115" s="199"/>
      <c r="AK115" s="22"/>
      <c r="AL115" s="663"/>
    </row>
    <row r="116" spans="1:38" ht="32.15" customHeight="1">
      <c r="A116" s="86" t="s">
        <v>1416</v>
      </c>
      <c r="B116" s="122"/>
      <c r="C116" s="108" t="s">
        <v>1417</v>
      </c>
      <c r="D116" s="108" t="s">
        <v>1278</v>
      </c>
      <c r="E116" s="108" t="s">
        <v>1087</v>
      </c>
      <c r="F116" s="641" t="s">
        <v>171</v>
      </c>
      <c r="G116" s="108" t="s">
        <v>1788</v>
      </c>
      <c r="H116" s="108" t="s">
        <v>1093</v>
      </c>
      <c r="I116" s="86" t="s">
        <v>1763</v>
      </c>
      <c r="J116" s="7" t="s">
        <v>1050</v>
      </c>
      <c r="K116" s="289">
        <v>0.375</v>
      </c>
      <c r="L116" s="109">
        <v>0.54166666666666663</v>
      </c>
      <c r="M116" s="109">
        <v>0.58333333333333337</v>
      </c>
      <c r="N116" s="106">
        <v>0.875</v>
      </c>
      <c r="O116" s="289">
        <v>0.375</v>
      </c>
      <c r="P116" s="109">
        <v>0.54166666666666663</v>
      </c>
      <c r="Q116" s="109">
        <v>0.58333333333333337</v>
      </c>
      <c r="R116" s="106">
        <v>0.875</v>
      </c>
      <c r="S116" s="289">
        <v>0.375</v>
      </c>
      <c r="T116" s="109">
        <v>0.54166666666666663</v>
      </c>
      <c r="U116" s="109">
        <v>0.58333333333333337</v>
      </c>
      <c r="V116" s="106">
        <v>0.875</v>
      </c>
      <c r="W116" s="289">
        <v>0.375</v>
      </c>
      <c r="X116" s="109">
        <v>0.54166666666666663</v>
      </c>
      <c r="Y116" s="109">
        <v>0.58333333333333337</v>
      </c>
      <c r="Z116" s="106">
        <v>0.875</v>
      </c>
      <c r="AA116" s="289">
        <v>0.375</v>
      </c>
      <c r="AB116" s="109">
        <v>0.54166666666666663</v>
      </c>
      <c r="AC116" s="109">
        <v>0.58333333333333337</v>
      </c>
      <c r="AD116" s="106">
        <v>0.875</v>
      </c>
      <c r="AE116" s="289">
        <v>0.375</v>
      </c>
      <c r="AF116" s="109">
        <v>0.54166666666666663</v>
      </c>
      <c r="AG116" s="109">
        <v>0.58333333333333337</v>
      </c>
      <c r="AH116" s="106">
        <v>0.875</v>
      </c>
      <c r="AI116" s="105">
        <v>0.33333333333333331</v>
      </c>
      <c r="AJ116" s="651"/>
      <c r="AK116" s="651"/>
      <c r="AL116" s="17">
        <v>0.90625</v>
      </c>
    </row>
    <row r="117" spans="1:38" ht="32.15" customHeight="1">
      <c r="A117" s="639" t="s">
        <v>1733</v>
      </c>
      <c r="B117" s="131"/>
      <c r="C117" s="641" t="s">
        <v>1734</v>
      </c>
      <c r="D117" s="641"/>
      <c r="E117" s="641" t="s">
        <v>1237</v>
      </c>
      <c r="F117" s="641" t="s">
        <v>171</v>
      </c>
      <c r="G117" s="641" t="s">
        <v>1735</v>
      </c>
      <c r="H117" s="641" t="s">
        <v>1077</v>
      </c>
      <c r="I117" s="639" t="s">
        <v>427</v>
      </c>
      <c r="J117" s="648" t="s">
        <v>1050</v>
      </c>
      <c r="K117" s="640">
        <v>0.375</v>
      </c>
      <c r="L117" s="659">
        <v>0.5</v>
      </c>
      <c r="M117" s="659">
        <v>0.57291666666666663</v>
      </c>
      <c r="N117" s="655">
        <v>0.75</v>
      </c>
      <c r="O117" s="640">
        <v>0.375</v>
      </c>
      <c r="P117" s="659">
        <v>0.5</v>
      </c>
      <c r="Q117" s="659">
        <v>0.57291666666666663</v>
      </c>
      <c r="R117" s="655">
        <v>0.75</v>
      </c>
      <c r="S117" s="640">
        <v>0.375</v>
      </c>
      <c r="T117" s="659">
        <v>0.5</v>
      </c>
      <c r="U117" s="659">
        <v>0.58333333333333337</v>
      </c>
      <c r="V117" s="655">
        <v>0.75</v>
      </c>
      <c r="W117" s="640">
        <v>0.375</v>
      </c>
      <c r="X117" s="659">
        <v>0.5</v>
      </c>
      <c r="Y117" s="659">
        <v>0.57291666666666663</v>
      </c>
      <c r="Z117" s="655">
        <v>0.75</v>
      </c>
      <c r="AA117" s="640">
        <v>0.375</v>
      </c>
      <c r="AB117" s="659">
        <v>0.5</v>
      </c>
      <c r="AC117" s="659">
        <v>0.57291666666666663</v>
      </c>
      <c r="AD117" s="655">
        <v>0.75</v>
      </c>
      <c r="AE117" s="675">
        <v>0.375</v>
      </c>
      <c r="AF117" s="184"/>
      <c r="AG117" s="184"/>
      <c r="AH117" s="676">
        <v>0.54166666666666663</v>
      </c>
      <c r="AI117" s="640" t="s">
        <v>484</v>
      </c>
      <c r="AJ117" s="651"/>
      <c r="AK117" s="651"/>
      <c r="AL117" s="655" t="s">
        <v>484</v>
      </c>
    </row>
    <row r="118" spans="1:38" ht="32.15" customHeight="1">
      <c r="A118" s="639" t="s">
        <v>1405</v>
      </c>
      <c r="B118" s="131" t="s">
        <v>1052</v>
      </c>
      <c r="C118" s="641" t="s">
        <v>1406</v>
      </c>
      <c r="D118" s="641"/>
      <c r="E118" s="641" t="s">
        <v>170</v>
      </c>
      <c r="F118" s="641" t="s">
        <v>171</v>
      </c>
      <c r="G118" s="641" t="s">
        <v>1407</v>
      </c>
      <c r="H118" s="641"/>
      <c r="I118" s="639">
        <v>40</v>
      </c>
      <c r="J118" s="657" t="s">
        <v>483</v>
      </c>
      <c r="K118" s="640">
        <v>0.375</v>
      </c>
      <c r="L118" s="659">
        <v>0.54166666666666663</v>
      </c>
      <c r="M118" s="659">
        <v>0.5625</v>
      </c>
      <c r="N118" s="655">
        <v>0.72916666666666663</v>
      </c>
      <c r="O118" s="640">
        <v>0.375</v>
      </c>
      <c r="P118" s="659">
        <v>0.54166666666666663</v>
      </c>
      <c r="Q118" s="659">
        <v>0.5625</v>
      </c>
      <c r="R118" s="655">
        <v>0.72916666666666663</v>
      </c>
      <c r="S118" s="640">
        <v>0.375</v>
      </c>
      <c r="T118" s="659">
        <v>0.54166666666666663</v>
      </c>
      <c r="U118" s="659">
        <v>0.5625</v>
      </c>
      <c r="V118" s="655">
        <v>0.72916666666666663</v>
      </c>
      <c r="W118" s="640">
        <v>0.375</v>
      </c>
      <c r="X118" s="659">
        <v>0.54166666666666663</v>
      </c>
      <c r="Y118" s="659">
        <v>0.5625</v>
      </c>
      <c r="Z118" s="655">
        <v>0.72916666666666663</v>
      </c>
      <c r="AA118" s="640">
        <v>0.375</v>
      </c>
      <c r="AB118" s="659">
        <v>0.54166666666666663</v>
      </c>
      <c r="AC118" s="659">
        <v>0.5625</v>
      </c>
      <c r="AD118" s="655">
        <v>0.72916666666666663</v>
      </c>
      <c r="AE118" s="640" t="s">
        <v>484</v>
      </c>
      <c r="AF118" s="654"/>
      <c r="AG118" s="654"/>
      <c r="AH118" s="655" t="s">
        <v>484</v>
      </c>
      <c r="AI118" s="640" t="s">
        <v>484</v>
      </c>
      <c r="AJ118" s="651"/>
      <c r="AK118" s="651"/>
      <c r="AL118" s="655" t="s">
        <v>484</v>
      </c>
    </row>
    <row r="119" spans="1:38" ht="32.15" customHeight="1">
      <c r="A119" s="639" t="s">
        <v>1393</v>
      </c>
      <c r="B119" s="131"/>
      <c r="C119" s="641" t="s">
        <v>1394</v>
      </c>
      <c r="D119" s="641"/>
      <c r="E119" s="641" t="s">
        <v>1395</v>
      </c>
      <c r="F119" s="641" t="s">
        <v>171</v>
      </c>
      <c r="G119" s="641" t="s">
        <v>1396</v>
      </c>
      <c r="H119" s="641" t="s">
        <v>1082</v>
      </c>
      <c r="I119" s="639"/>
      <c r="J119" s="657" t="s">
        <v>1050</v>
      </c>
      <c r="K119" s="675">
        <v>0.375</v>
      </c>
      <c r="L119" s="184"/>
      <c r="M119" s="184"/>
      <c r="N119" s="676">
        <v>0.75</v>
      </c>
      <c r="O119" s="675">
        <v>0.375</v>
      </c>
      <c r="P119" s="184"/>
      <c r="Q119" s="184"/>
      <c r="R119" s="676">
        <v>0.75</v>
      </c>
      <c r="S119" s="675">
        <v>0.375</v>
      </c>
      <c r="T119" s="184"/>
      <c r="U119" s="184"/>
      <c r="V119" s="676">
        <v>0.75</v>
      </c>
      <c r="W119" s="640">
        <v>0.375</v>
      </c>
      <c r="X119" s="184"/>
      <c r="Y119" s="184"/>
      <c r="Z119" s="655">
        <v>0.54166666666666663</v>
      </c>
      <c r="AA119" s="675">
        <v>0.375</v>
      </c>
      <c r="AB119" s="184"/>
      <c r="AC119" s="184"/>
      <c r="AD119" s="676">
        <v>0.75</v>
      </c>
      <c r="AE119" s="662"/>
      <c r="AF119" s="199"/>
      <c r="AG119" s="22"/>
      <c r="AH119" s="663"/>
      <c r="AI119" s="640" t="s">
        <v>484</v>
      </c>
      <c r="AJ119" s="651"/>
      <c r="AK119" s="651"/>
      <c r="AL119" s="656" t="s">
        <v>484</v>
      </c>
    </row>
    <row r="120" spans="1:38" ht="32.15" customHeight="1">
      <c r="A120" s="639" t="s">
        <v>1390</v>
      </c>
      <c r="B120" s="131"/>
      <c r="C120" s="641" t="s">
        <v>1391</v>
      </c>
      <c r="D120" s="641" t="s">
        <v>1315</v>
      </c>
      <c r="E120" s="641" t="s">
        <v>1087</v>
      </c>
      <c r="F120" s="641" t="s">
        <v>171</v>
      </c>
      <c r="G120" s="641" t="s">
        <v>1392</v>
      </c>
      <c r="H120" s="641" t="s">
        <v>6</v>
      </c>
      <c r="I120" s="653" t="s">
        <v>427</v>
      </c>
      <c r="J120" s="657" t="s">
        <v>483</v>
      </c>
      <c r="K120" s="640">
        <v>0.36458333333333331</v>
      </c>
      <c r="L120" s="659">
        <v>0.54166666666666663</v>
      </c>
      <c r="M120" s="659">
        <v>0.60416666666666663</v>
      </c>
      <c r="N120" s="655">
        <v>0.77083333333333337</v>
      </c>
      <c r="O120" s="640">
        <v>0.36458333333333331</v>
      </c>
      <c r="P120" s="659">
        <v>0.54166666666666663</v>
      </c>
      <c r="Q120" s="659">
        <v>0.60416666666666663</v>
      </c>
      <c r="R120" s="655">
        <v>0.77083333333333337</v>
      </c>
      <c r="S120" s="640">
        <v>0.36458333333333331</v>
      </c>
      <c r="T120" s="659">
        <v>0.54166666666666663</v>
      </c>
      <c r="U120" s="659">
        <v>0.60416666666666663</v>
      </c>
      <c r="V120" s="655">
        <v>0.77083333333333337</v>
      </c>
      <c r="W120" s="640">
        <v>0.36458333333333331</v>
      </c>
      <c r="X120" s="659">
        <v>0.54166666666666663</v>
      </c>
      <c r="Y120" s="659">
        <v>0.60416666666666663</v>
      </c>
      <c r="Z120" s="655">
        <v>0.71875</v>
      </c>
      <c r="AA120" s="640">
        <v>0.36458333333333331</v>
      </c>
      <c r="AB120" s="659">
        <v>0.54166666666666663</v>
      </c>
      <c r="AC120" s="659">
        <v>0.60416666666666663</v>
      </c>
      <c r="AD120" s="655">
        <v>0.77083333333333337</v>
      </c>
      <c r="AE120" s="659" t="s">
        <v>484</v>
      </c>
      <c r="AF120" s="184"/>
      <c r="AG120" s="184"/>
      <c r="AH120" s="659" t="s">
        <v>484</v>
      </c>
      <c r="AI120" s="640" t="s">
        <v>484</v>
      </c>
      <c r="AJ120" s="651"/>
      <c r="AK120" s="651"/>
      <c r="AL120" s="656" t="s">
        <v>484</v>
      </c>
    </row>
    <row r="121" spans="1:38" ht="32.15" customHeight="1">
      <c r="A121" s="86" t="s">
        <v>1386</v>
      </c>
      <c r="B121" s="122" t="s">
        <v>1792</v>
      </c>
      <c r="C121" s="108" t="s">
        <v>1793</v>
      </c>
      <c r="D121" s="108"/>
      <c r="E121" s="108" t="s">
        <v>1387</v>
      </c>
      <c r="F121" s="108" t="s">
        <v>171</v>
      </c>
      <c r="G121" s="108" t="s">
        <v>1388</v>
      </c>
      <c r="H121" s="108" t="s">
        <v>1102</v>
      </c>
      <c r="I121" s="86" t="s">
        <v>1763</v>
      </c>
      <c r="J121" s="104" t="s">
        <v>1050</v>
      </c>
      <c r="K121" s="289">
        <v>0.35416666666666669</v>
      </c>
      <c r="L121" s="109">
        <v>0.54166666666666663</v>
      </c>
      <c r="M121" s="109">
        <v>0.5625</v>
      </c>
      <c r="N121" s="106">
        <v>0.875</v>
      </c>
      <c r="O121" s="105">
        <v>0.35416666666666669</v>
      </c>
      <c r="P121" s="184"/>
      <c r="Q121" s="184"/>
      <c r="R121" s="106">
        <v>0.875</v>
      </c>
      <c r="S121" s="289">
        <v>0.35416666666666669</v>
      </c>
      <c r="T121" s="109">
        <v>0.54166666666666663</v>
      </c>
      <c r="U121" s="109">
        <v>0.5625</v>
      </c>
      <c r="V121" s="106">
        <v>0.875</v>
      </c>
      <c r="W121" s="105">
        <v>0.35416666666666669</v>
      </c>
      <c r="X121" s="184"/>
      <c r="Y121" s="184"/>
      <c r="Z121" s="106">
        <v>0.875</v>
      </c>
      <c r="AA121" s="289">
        <v>0.35416666666666669</v>
      </c>
      <c r="AB121" s="109">
        <v>0.54166666666666663</v>
      </c>
      <c r="AC121" s="109">
        <v>0.5625</v>
      </c>
      <c r="AD121" s="106">
        <v>0.875</v>
      </c>
      <c r="AE121" s="105">
        <v>0.45833333333333331</v>
      </c>
      <c r="AF121" s="184"/>
      <c r="AG121" s="184"/>
      <c r="AH121" s="106">
        <v>0.875</v>
      </c>
      <c r="AI121" s="105">
        <v>0.41666666666666669</v>
      </c>
      <c r="AJ121" s="651"/>
      <c r="AK121" s="651"/>
      <c r="AL121" s="152">
        <v>0.66666666666666663</v>
      </c>
    </row>
    <row r="122" spans="1:38" ht="42.5" customHeight="1">
      <c r="A122" s="639" t="s">
        <v>1381</v>
      </c>
      <c r="B122" s="131" t="s">
        <v>1382</v>
      </c>
      <c r="C122" s="641" t="s">
        <v>1383</v>
      </c>
      <c r="D122" s="641" t="s">
        <v>1384</v>
      </c>
      <c r="E122" s="641" t="s">
        <v>1300</v>
      </c>
      <c r="F122" s="641" t="s">
        <v>171</v>
      </c>
      <c r="G122" s="641" t="s">
        <v>1385</v>
      </c>
      <c r="H122" s="641"/>
      <c r="I122" s="639">
        <v>40</v>
      </c>
      <c r="J122" s="657" t="s">
        <v>483</v>
      </c>
      <c r="K122" s="640">
        <v>0.375</v>
      </c>
      <c r="L122" s="690">
        <v>0.51041666666666663</v>
      </c>
      <c r="M122" s="690">
        <v>0.58333333333333337</v>
      </c>
      <c r="N122" s="655">
        <v>0.75</v>
      </c>
      <c r="O122" s="640">
        <v>0.375</v>
      </c>
      <c r="P122" s="659">
        <v>0.51041666666666663</v>
      </c>
      <c r="Q122" s="659">
        <v>0.58333333333333337</v>
      </c>
      <c r="R122" s="655">
        <v>0.75</v>
      </c>
      <c r="S122" s="640">
        <v>0.375</v>
      </c>
      <c r="T122" s="659">
        <v>0.51041666666666663</v>
      </c>
      <c r="U122" s="659">
        <v>0.58333333333333337</v>
      </c>
      <c r="V122" s="655">
        <v>0.75</v>
      </c>
      <c r="W122" s="640">
        <v>0.375</v>
      </c>
      <c r="X122" s="659">
        <v>0.5</v>
      </c>
      <c r="Y122" s="659">
        <v>0.58333333333333337</v>
      </c>
      <c r="Z122" s="655">
        <v>0.75</v>
      </c>
      <c r="AA122" s="640">
        <v>0.375</v>
      </c>
      <c r="AB122" s="659">
        <v>0.5</v>
      </c>
      <c r="AC122" s="659">
        <v>0.58333333333333337</v>
      </c>
      <c r="AD122" s="655">
        <v>0.75</v>
      </c>
      <c r="AE122" s="640">
        <v>0.375</v>
      </c>
      <c r="AF122" s="184"/>
      <c r="AG122" s="184"/>
      <c r="AH122" s="655">
        <v>0.54166666666666663</v>
      </c>
      <c r="AI122" s="640" t="s">
        <v>484</v>
      </c>
      <c r="AJ122" s="651"/>
      <c r="AK122" s="651"/>
      <c r="AL122" s="655" t="s">
        <v>484</v>
      </c>
    </row>
    <row r="123" spans="1:38" ht="32.15" customHeight="1">
      <c r="A123" s="639" t="s">
        <v>1358</v>
      </c>
      <c r="B123" s="131"/>
      <c r="C123" s="8" t="s">
        <v>1359</v>
      </c>
      <c r="D123" s="8" t="s">
        <v>1360</v>
      </c>
      <c r="E123" s="86" t="s">
        <v>251</v>
      </c>
      <c r="F123" s="86" t="s">
        <v>171</v>
      </c>
      <c r="G123" s="86" t="s">
        <v>1361</v>
      </c>
      <c r="H123" s="641" t="s">
        <v>1077</v>
      </c>
      <c r="I123" s="639" t="s">
        <v>427</v>
      </c>
      <c r="J123" s="648" t="s">
        <v>1050</v>
      </c>
      <c r="K123" s="640">
        <v>0.375</v>
      </c>
      <c r="L123" s="659">
        <v>0.52083333333333337</v>
      </c>
      <c r="M123" s="659">
        <v>0.5625</v>
      </c>
      <c r="N123" s="655">
        <v>0.75</v>
      </c>
      <c r="O123" s="640">
        <v>0.375</v>
      </c>
      <c r="P123" s="659">
        <v>0.52083333333333337</v>
      </c>
      <c r="Q123" s="659">
        <v>0.5625</v>
      </c>
      <c r="R123" s="655">
        <v>0.75</v>
      </c>
      <c r="S123" s="640">
        <v>0.375</v>
      </c>
      <c r="T123" s="659">
        <v>0.52083333333333337</v>
      </c>
      <c r="U123" s="659">
        <v>0.5625</v>
      </c>
      <c r="V123" s="655">
        <v>0.75</v>
      </c>
      <c r="W123" s="640">
        <v>0.375</v>
      </c>
      <c r="X123" s="659">
        <v>0.52083333333333337</v>
      </c>
      <c r="Y123" s="659">
        <v>0.5625</v>
      </c>
      <c r="Z123" s="655">
        <v>0.75</v>
      </c>
      <c r="AA123" s="640">
        <v>0.375</v>
      </c>
      <c r="AB123" s="659">
        <v>0.52083333333333337</v>
      </c>
      <c r="AC123" s="659">
        <v>0.5625</v>
      </c>
      <c r="AD123" s="655">
        <v>0.75</v>
      </c>
      <c r="AE123" s="640" t="s">
        <v>484</v>
      </c>
      <c r="AF123" s="199"/>
      <c r="AG123" s="22"/>
      <c r="AH123" s="640" t="s">
        <v>484</v>
      </c>
      <c r="AI123" s="640" t="s">
        <v>484</v>
      </c>
      <c r="AJ123" s="654"/>
      <c r="AK123" s="654"/>
      <c r="AL123" s="655" t="s">
        <v>484</v>
      </c>
    </row>
    <row r="124" spans="1:38" ht="32.15" customHeight="1">
      <c r="A124" s="639" t="s">
        <v>1333</v>
      </c>
      <c r="B124" s="131"/>
      <c r="C124" s="641" t="s">
        <v>1334</v>
      </c>
      <c r="D124" s="641" t="s">
        <v>1335</v>
      </c>
      <c r="E124" s="641" t="s">
        <v>251</v>
      </c>
      <c r="F124" s="641" t="s">
        <v>171</v>
      </c>
      <c r="G124" s="641" t="s">
        <v>1336</v>
      </c>
      <c r="H124" s="641" t="s">
        <v>1082</v>
      </c>
      <c r="I124" s="639" t="s">
        <v>427</v>
      </c>
      <c r="J124" s="657" t="s">
        <v>1050</v>
      </c>
      <c r="K124" s="640">
        <v>0.375</v>
      </c>
      <c r="L124" s="659">
        <v>0.52083333333333337</v>
      </c>
      <c r="M124" s="659">
        <v>0.5625</v>
      </c>
      <c r="N124" s="655">
        <v>0.75</v>
      </c>
      <c r="O124" s="640">
        <v>0.375</v>
      </c>
      <c r="P124" s="659">
        <v>0.52083333333333337</v>
      </c>
      <c r="Q124" s="659">
        <v>0.5625</v>
      </c>
      <c r="R124" s="655">
        <v>0.75</v>
      </c>
      <c r="S124" s="640">
        <v>0.375</v>
      </c>
      <c r="T124" s="659">
        <v>0.52083333333333337</v>
      </c>
      <c r="U124" s="659">
        <v>0.5625</v>
      </c>
      <c r="V124" s="655">
        <v>0.75</v>
      </c>
      <c r="W124" s="640">
        <v>0.375</v>
      </c>
      <c r="X124" s="659">
        <v>0.52083333333333337</v>
      </c>
      <c r="Y124" s="659">
        <v>0.5625</v>
      </c>
      <c r="Z124" s="655">
        <v>0.75</v>
      </c>
      <c r="AA124" s="640">
        <v>0.375</v>
      </c>
      <c r="AB124" s="659">
        <v>0.52083333333333337</v>
      </c>
      <c r="AC124" s="659">
        <v>0.5625</v>
      </c>
      <c r="AD124" s="655">
        <v>0.75</v>
      </c>
      <c r="AE124" s="662"/>
      <c r="AF124" s="199"/>
      <c r="AG124" s="22"/>
      <c r="AH124" s="663"/>
      <c r="AI124" s="662"/>
      <c r="AJ124" s="654"/>
      <c r="AK124" s="654"/>
      <c r="AL124" s="663"/>
    </row>
    <row r="125" spans="1:38" ht="32.15" customHeight="1">
      <c r="A125" s="639" t="s">
        <v>1368</v>
      </c>
      <c r="B125" s="131"/>
      <c r="C125" s="641" t="s">
        <v>1369</v>
      </c>
      <c r="D125" s="641"/>
      <c r="E125" s="641" t="s">
        <v>1242</v>
      </c>
      <c r="F125" s="641" t="s">
        <v>171</v>
      </c>
      <c r="G125" s="641" t="s">
        <v>1370</v>
      </c>
      <c r="H125" s="641" t="s">
        <v>1102</v>
      </c>
      <c r="I125" s="639" t="s">
        <v>427</v>
      </c>
      <c r="J125" s="657" t="s">
        <v>1050</v>
      </c>
      <c r="K125" s="640">
        <v>0.375</v>
      </c>
      <c r="L125" s="659">
        <v>0.52083333333333337</v>
      </c>
      <c r="M125" s="659">
        <v>0.5625</v>
      </c>
      <c r="N125" s="655">
        <v>0.75</v>
      </c>
      <c r="O125" s="640">
        <v>0.375</v>
      </c>
      <c r="P125" s="659">
        <v>0.52083333333333337</v>
      </c>
      <c r="Q125" s="659">
        <v>0.5625</v>
      </c>
      <c r="R125" s="655">
        <v>0.75</v>
      </c>
      <c r="S125" s="640">
        <v>0.375</v>
      </c>
      <c r="T125" s="659">
        <v>0.52083333333333337</v>
      </c>
      <c r="U125" s="659">
        <v>0.5625</v>
      </c>
      <c r="V125" s="655">
        <v>0.75</v>
      </c>
      <c r="W125" s="640">
        <v>0.375</v>
      </c>
      <c r="X125" s="659">
        <v>0.52083333333333337</v>
      </c>
      <c r="Y125" s="659">
        <v>0.5625</v>
      </c>
      <c r="Z125" s="655">
        <v>0.75</v>
      </c>
      <c r="AA125" s="640">
        <v>0.375</v>
      </c>
      <c r="AB125" s="659">
        <v>0.52083333333333337</v>
      </c>
      <c r="AC125" s="659">
        <v>0.5625</v>
      </c>
      <c r="AD125" s="655">
        <v>0.75</v>
      </c>
      <c r="AE125" s="640" t="s">
        <v>484</v>
      </c>
      <c r="AF125" s="199"/>
      <c r="AG125" s="22"/>
      <c r="AH125" s="655" t="s">
        <v>484</v>
      </c>
      <c r="AI125" s="670" t="s">
        <v>484</v>
      </c>
      <c r="AJ125" s="654"/>
      <c r="AK125" s="654"/>
      <c r="AL125" s="656" t="s">
        <v>484</v>
      </c>
    </row>
    <row r="126" spans="1:38" ht="32.15" customHeight="1">
      <c r="A126" s="639" t="s">
        <v>1337</v>
      </c>
      <c r="B126" s="131"/>
      <c r="C126" s="641" t="s">
        <v>1338</v>
      </c>
      <c r="D126" s="641"/>
      <c r="E126" s="641" t="s">
        <v>1242</v>
      </c>
      <c r="F126" s="641" t="s">
        <v>171</v>
      </c>
      <c r="G126" s="641" t="s">
        <v>1339</v>
      </c>
      <c r="H126" s="641" t="s">
        <v>1102</v>
      </c>
      <c r="I126" s="639" t="s">
        <v>427</v>
      </c>
      <c r="J126" s="648" t="s">
        <v>1050</v>
      </c>
      <c r="K126" s="640">
        <v>0.375</v>
      </c>
      <c r="L126" s="659">
        <v>0.54166666666666663</v>
      </c>
      <c r="M126" s="659">
        <v>0.58333333333333337</v>
      </c>
      <c r="N126" s="655">
        <v>0.75</v>
      </c>
      <c r="O126" s="640">
        <v>0.375</v>
      </c>
      <c r="P126" s="659">
        <v>0.54166666666666663</v>
      </c>
      <c r="Q126" s="659">
        <v>0.58333333333333337</v>
      </c>
      <c r="R126" s="655">
        <v>0.75</v>
      </c>
      <c r="S126" s="640">
        <v>0.375</v>
      </c>
      <c r="T126" s="659">
        <v>0.54166666666666663</v>
      </c>
      <c r="U126" s="659">
        <v>0.58333333333333337</v>
      </c>
      <c r="V126" s="655">
        <v>0.75</v>
      </c>
      <c r="W126" s="640">
        <v>0.375</v>
      </c>
      <c r="X126" s="659">
        <v>0.54166666666666663</v>
      </c>
      <c r="Y126" s="659">
        <v>0.58333333333333337</v>
      </c>
      <c r="Z126" s="655">
        <v>0.75</v>
      </c>
      <c r="AA126" s="640">
        <v>0.375</v>
      </c>
      <c r="AB126" s="659">
        <v>0.54166666666666663</v>
      </c>
      <c r="AC126" s="659">
        <v>0.58333333333333337</v>
      </c>
      <c r="AD126" s="655">
        <v>0.75</v>
      </c>
      <c r="AE126" s="640" t="s">
        <v>484</v>
      </c>
      <c r="AF126" s="199"/>
      <c r="AG126" s="22"/>
      <c r="AH126" s="655" t="s">
        <v>484</v>
      </c>
      <c r="AI126" s="640" t="s">
        <v>484</v>
      </c>
      <c r="AJ126" s="654"/>
      <c r="AK126" s="654"/>
      <c r="AL126" s="655" t="s">
        <v>484</v>
      </c>
    </row>
    <row r="127" spans="1:38" ht="32.15" customHeight="1">
      <c r="A127" s="639" t="s">
        <v>1354</v>
      </c>
      <c r="B127" s="131"/>
      <c r="C127" s="641" t="s">
        <v>1355</v>
      </c>
      <c r="D127" s="641"/>
      <c r="E127" s="641" t="s">
        <v>1356</v>
      </c>
      <c r="F127" s="641" t="s">
        <v>171</v>
      </c>
      <c r="G127" s="641" t="s">
        <v>1357</v>
      </c>
      <c r="H127" s="641" t="s">
        <v>1072</v>
      </c>
      <c r="I127" s="639" t="s">
        <v>427</v>
      </c>
      <c r="J127" s="648" t="s">
        <v>1050</v>
      </c>
      <c r="K127" s="640">
        <v>0.375</v>
      </c>
      <c r="L127" s="659">
        <v>0.54166666666666663</v>
      </c>
      <c r="M127" s="659">
        <v>0.58333333333333337</v>
      </c>
      <c r="N127" s="655">
        <v>0.75</v>
      </c>
      <c r="O127" s="640">
        <v>0.375</v>
      </c>
      <c r="P127" s="659">
        <v>0.54166666666666663</v>
      </c>
      <c r="Q127" s="659">
        <v>0.58333333333333337</v>
      </c>
      <c r="R127" s="655">
        <v>0.75</v>
      </c>
      <c r="S127" s="640">
        <v>0.375</v>
      </c>
      <c r="T127" s="659">
        <v>0.54166666666666663</v>
      </c>
      <c r="U127" s="659">
        <v>0.58333333333333337</v>
      </c>
      <c r="V127" s="655">
        <v>0.75</v>
      </c>
      <c r="W127" s="640">
        <v>0.375</v>
      </c>
      <c r="X127" s="659">
        <v>0.54166666666666663</v>
      </c>
      <c r="Y127" s="659">
        <v>0.58333333333333337</v>
      </c>
      <c r="Z127" s="655">
        <v>0.75</v>
      </c>
      <c r="AA127" s="640">
        <v>0.375</v>
      </c>
      <c r="AB127" s="659">
        <v>0.54166666666666663</v>
      </c>
      <c r="AC127" s="659">
        <v>0.58333333333333337</v>
      </c>
      <c r="AD127" s="655">
        <v>0.75</v>
      </c>
      <c r="AE127" s="675"/>
      <c r="AF127" s="199"/>
      <c r="AG127" s="22"/>
      <c r="AH127" s="676"/>
      <c r="AI127" s="640" t="s">
        <v>484</v>
      </c>
      <c r="AJ127" s="654"/>
      <c r="AK127" s="654"/>
      <c r="AL127" s="655" t="s">
        <v>484</v>
      </c>
    </row>
    <row r="128" spans="1:38" ht="32.15" customHeight="1">
      <c r="A128" s="639" t="s">
        <v>1362</v>
      </c>
      <c r="B128" s="131"/>
      <c r="C128" s="641" t="s">
        <v>1363</v>
      </c>
      <c r="D128" s="641"/>
      <c r="E128" s="641" t="s">
        <v>1242</v>
      </c>
      <c r="F128" s="641" t="s">
        <v>171</v>
      </c>
      <c r="G128" s="641" t="s">
        <v>1364</v>
      </c>
      <c r="H128" s="641" t="s">
        <v>1102</v>
      </c>
      <c r="I128" s="639" t="s">
        <v>427</v>
      </c>
      <c r="J128" s="657" t="s">
        <v>1050</v>
      </c>
      <c r="K128" s="640">
        <v>0.35416666666666669</v>
      </c>
      <c r="L128" s="659">
        <v>0.54166666666666663</v>
      </c>
      <c r="M128" s="659">
        <v>0.5625</v>
      </c>
      <c r="N128" s="655">
        <v>0.70833333333333337</v>
      </c>
      <c r="O128" s="640">
        <v>0.35416666666666669</v>
      </c>
      <c r="P128" s="659">
        <v>0.54166666666666663</v>
      </c>
      <c r="Q128" s="659">
        <v>0.5625</v>
      </c>
      <c r="R128" s="655">
        <v>0.70833333333333337</v>
      </c>
      <c r="S128" s="640">
        <v>0.35416666666666669</v>
      </c>
      <c r="T128" s="659">
        <v>0.54166666666666663</v>
      </c>
      <c r="U128" s="659">
        <v>0.5625</v>
      </c>
      <c r="V128" s="655">
        <v>0.70833333333333337</v>
      </c>
      <c r="W128" s="640">
        <v>0.35416666666666669</v>
      </c>
      <c r="X128" s="659">
        <v>0.54166666666666663</v>
      </c>
      <c r="Y128" s="659">
        <v>0.5625</v>
      </c>
      <c r="Z128" s="655">
        <v>0.70833333333333337</v>
      </c>
      <c r="AA128" s="640">
        <v>0.35416666666666669</v>
      </c>
      <c r="AB128" s="659">
        <v>0.54166666666666663</v>
      </c>
      <c r="AC128" s="659">
        <v>0.5625</v>
      </c>
      <c r="AD128" s="655">
        <v>0.70833333333333337</v>
      </c>
      <c r="AE128" s="662"/>
      <c r="AF128" s="199"/>
      <c r="AG128" s="22"/>
      <c r="AH128" s="663"/>
      <c r="AI128" s="640" t="s">
        <v>484</v>
      </c>
      <c r="AJ128" s="654"/>
      <c r="AK128" s="654"/>
      <c r="AL128" s="655" t="s">
        <v>484</v>
      </c>
    </row>
    <row r="129" spans="1:38" ht="32.15" customHeight="1">
      <c r="A129" s="639" t="s">
        <v>1351</v>
      </c>
      <c r="B129" s="131"/>
      <c r="C129" s="641" t="s">
        <v>1352</v>
      </c>
      <c r="D129" s="641"/>
      <c r="E129" s="641" t="s">
        <v>1242</v>
      </c>
      <c r="F129" s="641" t="s">
        <v>171</v>
      </c>
      <c r="G129" s="641" t="s">
        <v>1353</v>
      </c>
      <c r="H129" s="641" t="s">
        <v>1102</v>
      </c>
      <c r="I129" s="639" t="s">
        <v>427</v>
      </c>
      <c r="J129" s="648" t="s">
        <v>1050</v>
      </c>
      <c r="K129" s="640">
        <v>0.375</v>
      </c>
      <c r="L129" s="659">
        <v>0.54166666666666663</v>
      </c>
      <c r="M129" s="652">
        <v>0.58333333333333337</v>
      </c>
      <c r="N129" s="655">
        <v>0.75</v>
      </c>
      <c r="O129" s="640">
        <v>0.375</v>
      </c>
      <c r="P129" s="652">
        <v>0.54166666666666663</v>
      </c>
      <c r="Q129" s="652">
        <v>0.58333333333333337</v>
      </c>
      <c r="R129" s="655">
        <v>0.75</v>
      </c>
      <c r="S129" s="658">
        <v>0.375</v>
      </c>
      <c r="T129" s="659">
        <v>0.54166666666666663</v>
      </c>
      <c r="U129" s="652">
        <v>0.58333333333333337</v>
      </c>
      <c r="V129" s="655">
        <v>0.75</v>
      </c>
      <c r="W129" s="658">
        <v>0.375</v>
      </c>
      <c r="X129" s="659">
        <v>0.54166666666666663</v>
      </c>
      <c r="Y129" s="652">
        <v>0.58333333333333337</v>
      </c>
      <c r="Z129" s="655">
        <v>0.75</v>
      </c>
      <c r="AA129" s="658">
        <v>0.375</v>
      </c>
      <c r="AB129" s="659">
        <v>0.54166666666666663</v>
      </c>
      <c r="AC129" s="652">
        <v>0.58333333333333337</v>
      </c>
      <c r="AD129" s="655">
        <v>0.75</v>
      </c>
      <c r="AE129" s="662"/>
      <c r="AF129" s="199"/>
      <c r="AG129" s="22"/>
      <c r="AH129" s="663"/>
      <c r="AI129" s="640" t="s">
        <v>484</v>
      </c>
      <c r="AJ129" s="651"/>
      <c r="AK129" s="651"/>
      <c r="AL129" s="655" t="s">
        <v>484</v>
      </c>
    </row>
    <row r="130" spans="1:38" ht="32.15" customHeight="1">
      <c r="A130" s="639" t="s">
        <v>1343</v>
      </c>
      <c r="B130" s="131"/>
      <c r="C130" s="641" t="s">
        <v>1794</v>
      </c>
      <c r="D130" s="641" t="s">
        <v>1259</v>
      </c>
      <c r="E130" s="641" t="s">
        <v>251</v>
      </c>
      <c r="F130" s="641" t="s">
        <v>171</v>
      </c>
      <c r="G130" s="641" t="s">
        <v>1344</v>
      </c>
      <c r="H130" s="641" t="s">
        <v>1077</v>
      </c>
      <c r="I130" s="639" t="s">
        <v>427</v>
      </c>
      <c r="J130" s="648" t="s">
        <v>1050</v>
      </c>
      <c r="K130" s="640">
        <v>0.375</v>
      </c>
      <c r="L130" s="659">
        <v>0.52083333333333337</v>
      </c>
      <c r="M130" s="659">
        <v>0.5625</v>
      </c>
      <c r="N130" s="655">
        <v>0.75</v>
      </c>
      <c r="O130" s="640">
        <v>0.375</v>
      </c>
      <c r="P130" s="659">
        <v>0.52083333333333337</v>
      </c>
      <c r="Q130" s="659">
        <v>0.5625</v>
      </c>
      <c r="R130" s="655">
        <v>0.75</v>
      </c>
      <c r="S130" s="640">
        <v>0.375</v>
      </c>
      <c r="T130" s="659">
        <v>0.52083333333333337</v>
      </c>
      <c r="U130" s="659">
        <v>0.5625</v>
      </c>
      <c r="V130" s="655">
        <v>0.75</v>
      </c>
      <c r="W130" s="640">
        <v>0.375</v>
      </c>
      <c r="X130" s="659">
        <v>0.52083333333333337</v>
      </c>
      <c r="Y130" s="659">
        <v>0.5625</v>
      </c>
      <c r="Z130" s="655">
        <v>0.75</v>
      </c>
      <c r="AA130" s="640">
        <v>0.375</v>
      </c>
      <c r="AB130" s="659">
        <v>0.52083333333333337</v>
      </c>
      <c r="AC130" s="659">
        <v>0.5625</v>
      </c>
      <c r="AD130" s="655">
        <v>0.75</v>
      </c>
      <c r="AE130" s="662"/>
      <c r="AF130" s="199"/>
      <c r="AG130" s="22"/>
      <c r="AH130" s="663"/>
      <c r="AI130" s="640" t="s">
        <v>484</v>
      </c>
      <c r="AJ130" s="651"/>
      <c r="AK130" s="651"/>
      <c r="AL130" s="655" t="s">
        <v>484</v>
      </c>
    </row>
    <row r="131" spans="1:38" ht="32.15" customHeight="1">
      <c r="A131" s="639" t="s">
        <v>1330</v>
      </c>
      <c r="B131" s="131"/>
      <c r="C131" s="641" t="s">
        <v>1331</v>
      </c>
      <c r="D131" s="641"/>
      <c r="E131" s="641" t="s">
        <v>1105</v>
      </c>
      <c r="F131" s="641" t="s">
        <v>171</v>
      </c>
      <c r="G131" s="641" t="s">
        <v>1332</v>
      </c>
      <c r="H131" s="641" t="s">
        <v>1102</v>
      </c>
      <c r="I131" s="639" t="s">
        <v>427</v>
      </c>
      <c r="J131" s="648" t="s">
        <v>1050</v>
      </c>
      <c r="K131" s="640">
        <v>0.375</v>
      </c>
      <c r="L131" s="659">
        <v>0.54166666666666663</v>
      </c>
      <c r="M131" s="659">
        <v>0.58333333333333337</v>
      </c>
      <c r="N131" s="655">
        <v>0.75</v>
      </c>
      <c r="O131" s="640">
        <v>0.375</v>
      </c>
      <c r="P131" s="659">
        <v>0.54166666666666663</v>
      </c>
      <c r="Q131" s="659">
        <v>0.58333333333333337</v>
      </c>
      <c r="R131" s="655">
        <v>0.75</v>
      </c>
      <c r="S131" s="640">
        <v>0.375</v>
      </c>
      <c r="T131" s="659">
        <v>0.54166666666666663</v>
      </c>
      <c r="U131" s="659">
        <v>0.58333333333333337</v>
      </c>
      <c r="V131" s="655">
        <v>0.75</v>
      </c>
      <c r="W131" s="640">
        <v>0.375</v>
      </c>
      <c r="X131" s="659">
        <v>0.54166666666666663</v>
      </c>
      <c r="Y131" s="659">
        <v>0.58333333333333337</v>
      </c>
      <c r="Z131" s="655">
        <v>0.75</v>
      </c>
      <c r="AA131" s="640">
        <v>0.375</v>
      </c>
      <c r="AB131" s="659">
        <v>0.54166666666666663</v>
      </c>
      <c r="AC131" s="659">
        <v>0.58333333333333337</v>
      </c>
      <c r="AD131" s="655">
        <v>0.75</v>
      </c>
      <c r="AE131" s="640" t="s">
        <v>484</v>
      </c>
      <c r="AF131" s="199"/>
      <c r="AG131" s="22"/>
      <c r="AH131" s="655" t="s">
        <v>484</v>
      </c>
      <c r="AI131" s="640" t="s">
        <v>484</v>
      </c>
      <c r="AJ131" s="651"/>
      <c r="AK131" s="651"/>
      <c r="AL131" s="655" t="s">
        <v>484</v>
      </c>
    </row>
    <row r="132" spans="1:38" ht="32.15" customHeight="1">
      <c r="A132" s="639" t="s">
        <v>1340</v>
      </c>
      <c r="B132" s="131"/>
      <c r="C132" s="641" t="s">
        <v>1341</v>
      </c>
      <c r="D132" s="641" t="s">
        <v>1079</v>
      </c>
      <c r="E132" s="641" t="s">
        <v>251</v>
      </c>
      <c r="F132" s="641" t="s">
        <v>171</v>
      </c>
      <c r="G132" s="641" t="s">
        <v>1342</v>
      </c>
      <c r="H132" s="641" t="s">
        <v>1077</v>
      </c>
      <c r="I132" s="639" t="s">
        <v>427</v>
      </c>
      <c r="J132" s="657" t="s">
        <v>1050</v>
      </c>
      <c r="K132" s="640">
        <v>0.375</v>
      </c>
      <c r="L132" s="659">
        <v>0.54166666666666663</v>
      </c>
      <c r="M132" s="659">
        <v>0.5625</v>
      </c>
      <c r="N132" s="655">
        <v>0.72916666666666663</v>
      </c>
      <c r="O132" s="640">
        <v>0.375</v>
      </c>
      <c r="P132" s="659">
        <v>0.54166666666666663</v>
      </c>
      <c r="Q132" s="659">
        <v>0.5625</v>
      </c>
      <c r="R132" s="655">
        <v>0.72916666666666663</v>
      </c>
      <c r="S132" s="640">
        <v>0.375</v>
      </c>
      <c r="T132" s="659">
        <v>0.54166666666666663</v>
      </c>
      <c r="U132" s="659">
        <v>0.5625</v>
      </c>
      <c r="V132" s="655">
        <v>0.72916666666666663</v>
      </c>
      <c r="W132" s="640">
        <v>0.375</v>
      </c>
      <c r="X132" s="659">
        <v>0.54166666666666663</v>
      </c>
      <c r="Y132" s="659">
        <v>0.5625</v>
      </c>
      <c r="Z132" s="655">
        <v>0.72916666666666663</v>
      </c>
      <c r="AA132" s="640">
        <v>0.375</v>
      </c>
      <c r="AB132" s="659">
        <v>0.54166666666666663</v>
      </c>
      <c r="AC132" s="659">
        <v>0.5625</v>
      </c>
      <c r="AD132" s="655">
        <v>0.72916666666666663</v>
      </c>
      <c r="AE132" s="662"/>
      <c r="AF132" s="199"/>
      <c r="AG132" s="22"/>
      <c r="AH132" s="663"/>
      <c r="AI132" s="640" t="s">
        <v>484</v>
      </c>
      <c r="AJ132" s="651"/>
      <c r="AK132" s="651"/>
      <c r="AL132" s="655" t="s">
        <v>484</v>
      </c>
    </row>
    <row r="133" spans="1:38" ht="32.15" customHeight="1">
      <c r="A133" s="639" t="s">
        <v>1374</v>
      </c>
      <c r="B133" s="131"/>
      <c r="C133" s="641" t="s">
        <v>1375</v>
      </c>
      <c r="D133" s="641" t="s">
        <v>1376</v>
      </c>
      <c r="E133" s="641" t="s">
        <v>251</v>
      </c>
      <c r="F133" s="641" t="s">
        <v>171</v>
      </c>
      <c r="G133" s="641" t="s">
        <v>1377</v>
      </c>
      <c r="H133" s="641" t="s">
        <v>1077</v>
      </c>
      <c r="I133" s="639" t="s">
        <v>427</v>
      </c>
      <c r="J133" s="648" t="s">
        <v>1050</v>
      </c>
      <c r="K133" s="640">
        <v>0.375</v>
      </c>
      <c r="L133" s="659">
        <v>0.52083333333333337</v>
      </c>
      <c r="M133" s="659">
        <v>0.5625</v>
      </c>
      <c r="N133" s="655">
        <v>0.75</v>
      </c>
      <c r="O133" s="640">
        <v>0.375</v>
      </c>
      <c r="P133" s="659">
        <v>0.52083333333333337</v>
      </c>
      <c r="Q133" s="659">
        <v>0.5625</v>
      </c>
      <c r="R133" s="655">
        <v>0.75</v>
      </c>
      <c r="S133" s="640">
        <v>0.375</v>
      </c>
      <c r="T133" s="659">
        <v>0.52083333333333337</v>
      </c>
      <c r="U133" s="659">
        <v>0.5625</v>
      </c>
      <c r="V133" s="655">
        <v>0.75</v>
      </c>
      <c r="W133" s="640">
        <v>0.375</v>
      </c>
      <c r="X133" s="659">
        <v>0.52083333333333337</v>
      </c>
      <c r="Y133" s="659">
        <v>0.5625</v>
      </c>
      <c r="Z133" s="655">
        <v>0.75</v>
      </c>
      <c r="AA133" s="640">
        <v>0.375</v>
      </c>
      <c r="AB133" s="659">
        <v>0.52083333333333337</v>
      </c>
      <c r="AC133" s="659">
        <v>0.5625</v>
      </c>
      <c r="AD133" s="655">
        <v>0.75</v>
      </c>
      <c r="AE133" s="640" t="s">
        <v>484</v>
      </c>
      <c r="AF133" s="199"/>
      <c r="AG133" s="22"/>
      <c r="AH133" s="655" t="s">
        <v>484</v>
      </c>
      <c r="AI133" s="640" t="s">
        <v>484</v>
      </c>
      <c r="AJ133" s="651"/>
      <c r="AK133" s="651"/>
      <c r="AL133" s="655" t="s">
        <v>484</v>
      </c>
    </row>
    <row r="134" spans="1:38" ht="32.15" customHeight="1">
      <c r="A134" s="86" t="s">
        <v>1323</v>
      </c>
      <c r="B134" s="122"/>
      <c r="C134" s="108" t="s">
        <v>1795</v>
      </c>
      <c r="D134" s="108" t="s">
        <v>1143</v>
      </c>
      <c r="E134" s="108" t="s">
        <v>251</v>
      </c>
      <c r="F134" s="641" t="s">
        <v>171</v>
      </c>
      <c r="G134" s="108" t="s">
        <v>1324</v>
      </c>
      <c r="H134" s="108" t="s">
        <v>1082</v>
      </c>
      <c r="I134" s="86" t="s">
        <v>427</v>
      </c>
      <c r="J134" s="7" t="s">
        <v>1050</v>
      </c>
      <c r="K134" s="640">
        <v>0.375</v>
      </c>
      <c r="L134" s="655">
        <v>0.54166666666666663</v>
      </c>
      <c r="M134" s="655">
        <v>0.5625</v>
      </c>
      <c r="N134" s="655">
        <v>0.72916666666666663</v>
      </c>
      <c r="O134" s="640">
        <v>0.375</v>
      </c>
      <c r="P134" s="655">
        <v>0.54166666666666663</v>
      </c>
      <c r="Q134" s="655">
        <v>0.5625</v>
      </c>
      <c r="R134" s="655">
        <v>0.72916666666666663</v>
      </c>
      <c r="S134" s="640">
        <v>0.375</v>
      </c>
      <c r="T134" s="655">
        <v>0.54166666666666663</v>
      </c>
      <c r="U134" s="655">
        <v>0.5625</v>
      </c>
      <c r="V134" s="655">
        <v>0.72916666666666663</v>
      </c>
      <c r="W134" s="640">
        <v>0.375</v>
      </c>
      <c r="X134" s="655">
        <v>0.54166666666666663</v>
      </c>
      <c r="Y134" s="655">
        <v>0.5625</v>
      </c>
      <c r="Z134" s="655">
        <v>0.72916666666666663</v>
      </c>
      <c r="AA134" s="640">
        <v>0.375</v>
      </c>
      <c r="AB134" s="655">
        <v>0.54166666666666663</v>
      </c>
      <c r="AC134" s="655">
        <v>0.5625</v>
      </c>
      <c r="AD134" s="655">
        <v>0.72916666666666663</v>
      </c>
      <c r="AE134" s="640" t="s">
        <v>484</v>
      </c>
      <c r="AF134" s="199"/>
      <c r="AG134" s="22"/>
      <c r="AH134" s="656" t="s">
        <v>484</v>
      </c>
      <c r="AI134" s="640" t="s">
        <v>484</v>
      </c>
      <c r="AJ134" s="651"/>
      <c r="AK134" s="651"/>
      <c r="AL134" s="655" t="s">
        <v>484</v>
      </c>
    </row>
    <row r="135" spans="1:38" ht="32.15" customHeight="1">
      <c r="A135" s="639" t="s">
        <v>1325</v>
      </c>
      <c r="B135" s="187" t="s">
        <v>1326</v>
      </c>
      <c r="C135" s="86" t="s">
        <v>1327</v>
      </c>
      <c r="D135" s="86" t="s">
        <v>1328</v>
      </c>
      <c r="E135" s="86" t="s">
        <v>1105</v>
      </c>
      <c r="F135" s="86" t="s">
        <v>171</v>
      </c>
      <c r="G135" s="86" t="s">
        <v>1329</v>
      </c>
      <c r="H135" s="641" t="s">
        <v>1102</v>
      </c>
      <c r="I135" s="639" t="s">
        <v>427</v>
      </c>
      <c r="J135" s="657" t="s">
        <v>1050</v>
      </c>
      <c r="K135" s="640">
        <v>0.375</v>
      </c>
      <c r="L135" s="659">
        <v>0.54166666666666663</v>
      </c>
      <c r="M135" s="659">
        <v>0.58333333333333337</v>
      </c>
      <c r="N135" s="655">
        <v>0.75</v>
      </c>
      <c r="O135" s="640">
        <v>0.375</v>
      </c>
      <c r="P135" s="659">
        <v>0.54166666666666663</v>
      </c>
      <c r="Q135" s="659">
        <v>0.58333333333333337</v>
      </c>
      <c r="R135" s="655">
        <v>0.75</v>
      </c>
      <c r="S135" s="640">
        <v>0.375</v>
      </c>
      <c r="T135" s="659">
        <v>0.54166666666666663</v>
      </c>
      <c r="U135" s="659">
        <v>0.58333333333333337</v>
      </c>
      <c r="V135" s="655">
        <v>0.75</v>
      </c>
      <c r="W135" s="640">
        <v>0.375</v>
      </c>
      <c r="X135" s="659">
        <v>0.54166666666666663</v>
      </c>
      <c r="Y135" s="659">
        <v>0.58333333333333337</v>
      </c>
      <c r="Z135" s="655">
        <v>0.75</v>
      </c>
      <c r="AA135" s="640">
        <v>0.375</v>
      </c>
      <c r="AB135" s="659">
        <v>0.54166666666666663</v>
      </c>
      <c r="AC135" s="659">
        <v>0.58333333333333337</v>
      </c>
      <c r="AD135" s="655">
        <v>0.75</v>
      </c>
      <c r="AE135" s="199"/>
      <c r="AF135" s="199"/>
      <c r="AG135" s="22"/>
      <c r="AH135" s="199"/>
      <c r="AI135" s="640" t="s">
        <v>484</v>
      </c>
      <c r="AJ135" s="651"/>
      <c r="AK135" s="651"/>
      <c r="AL135" s="655" t="s">
        <v>484</v>
      </c>
    </row>
    <row r="136" spans="1:38" s="87" customFormat="1" ht="32.15" customHeight="1">
      <c r="A136" s="639" t="s">
        <v>1365</v>
      </c>
      <c r="B136" s="131"/>
      <c r="C136" s="641" t="s">
        <v>1366</v>
      </c>
      <c r="D136" s="641"/>
      <c r="E136" s="641" t="s">
        <v>1242</v>
      </c>
      <c r="F136" s="641" t="s">
        <v>171</v>
      </c>
      <c r="G136" s="641" t="s">
        <v>1367</v>
      </c>
      <c r="H136" s="641" t="s">
        <v>1102</v>
      </c>
      <c r="I136" s="639" t="s">
        <v>427</v>
      </c>
      <c r="J136" s="657" t="s">
        <v>1050</v>
      </c>
      <c r="K136" s="640">
        <v>0.375</v>
      </c>
      <c r="L136" s="659">
        <v>0.54166666666666663</v>
      </c>
      <c r="M136" s="659">
        <v>0.58333333333333337</v>
      </c>
      <c r="N136" s="655">
        <v>0.75</v>
      </c>
      <c r="O136" s="640">
        <v>0.375</v>
      </c>
      <c r="P136" s="659">
        <v>0.54166666666666663</v>
      </c>
      <c r="Q136" s="659">
        <v>0.58333333333333337</v>
      </c>
      <c r="R136" s="655">
        <v>0.75</v>
      </c>
      <c r="S136" s="640">
        <v>0.375</v>
      </c>
      <c r="T136" s="659">
        <v>0.54166666666666663</v>
      </c>
      <c r="U136" s="659">
        <v>0.58333333333333337</v>
      </c>
      <c r="V136" s="655">
        <v>0.75</v>
      </c>
      <c r="W136" s="640">
        <v>0.375</v>
      </c>
      <c r="X136" s="659">
        <v>0.54166666666666663</v>
      </c>
      <c r="Y136" s="659">
        <v>0.58333333333333337</v>
      </c>
      <c r="Z136" s="655">
        <v>0.75</v>
      </c>
      <c r="AA136" s="640">
        <v>0.375</v>
      </c>
      <c r="AB136" s="659">
        <v>0.54166666666666663</v>
      </c>
      <c r="AC136" s="659">
        <v>0.58333333333333337</v>
      </c>
      <c r="AD136" s="655">
        <v>0.75</v>
      </c>
      <c r="AE136" s="666" t="s">
        <v>484</v>
      </c>
      <c r="AF136" s="199"/>
      <c r="AG136" s="22"/>
      <c r="AH136" s="667" t="s">
        <v>484</v>
      </c>
      <c r="AI136" s="640" t="s">
        <v>484</v>
      </c>
      <c r="AJ136" s="651"/>
      <c r="AK136" s="651"/>
      <c r="AL136" s="655" t="s">
        <v>484</v>
      </c>
    </row>
    <row r="137" spans="1:38" ht="32.15" customHeight="1">
      <c r="A137" s="639" t="s">
        <v>1348</v>
      </c>
      <c r="B137" s="131"/>
      <c r="C137" s="641" t="s">
        <v>1349</v>
      </c>
      <c r="D137" s="641" t="s">
        <v>1350</v>
      </c>
      <c r="E137" s="641" t="s">
        <v>1087</v>
      </c>
      <c r="F137" s="641" t="s">
        <v>171</v>
      </c>
      <c r="G137" s="641" t="s">
        <v>1796</v>
      </c>
      <c r="H137" s="641" t="s">
        <v>6</v>
      </c>
      <c r="I137" s="639" t="s">
        <v>427</v>
      </c>
      <c r="J137" s="657" t="s">
        <v>1050</v>
      </c>
      <c r="K137" s="640">
        <v>0.375</v>
      </c>
      <c r="L137" s="659">
        <v>0.52083333333333337</v>
      </c>
      <c r="M137" s="659">
        <v>0.5625</v>
      </c>
      <c r="N137" s="655">
        <v>0.75</v>
      </c>
      <c r="O137" s="640">
        <v>0.375</v>
      </c>
      <c r="P137" s="659">
        <v>0.52083333333333337</v>
      </c>
      <c r="Q137" s="659">
        <v>0.5625</v>
      </c>
      <c r="R137" s="655">
        <v>0.75</v>
      </c>
      <c r="S137" s="640">
        <v>0.375</v>
      </c>
      <c r="T137" s="659">
        <v>0.52083333333333337</v>
      </c>
      <c r="U137" s="659">
        <v>0.5625</v>
      </c>
      <c r="V137" s="655">
        <v>0.75</v>
      </c>
      <c r="W137" s="640">
        <v>0.375</v>
      </c>
      <c r="X137" s="659">
        <v>0.52083333333333337</v>
      </c>
      <c r="Y137" s="659">
        <v>0.5625</v>
      </c>
      <c r="Z137" s="655">
        <v>0.75</v>
      </c>
      <c r="AA137" s="640">
        <v>0.375</v>
      </c>
      <c r="AB137" s="659">
        <v>0.52083333333333337</v>
      </c>
      <c r="AC137" s="659">
        <v>0.5625</v>
      </c>
      <c r="AD137" s="655">
        <v>0.75</v>
      </c>
      <c r="AE137" s="640" t="s">
        <v>484</v>
      </c>
      <c r="AF137" s="199"/>
      <c r="AG137" s="22"/>
      <c r="AH137" s="655" t="s">
        <v>484</v>
      </c>
      <c r="AI137" s="640" t="s">
        <v>484</v>
      </c>
      <c r="AJ137" s="651"/>
      <c r="AK137" s="651"/>
      <c r="AL137" s="655" t="s">
        <v>484</v>
      </c>
    </row>
    <row r="138" spans="1:38" ht="32.15" customHeight="1">
      <c r="A138" s="639" t="s">
        <v>1797</v>
      </c>
      <c r="B138" s="131"/>
      <c r="C138" s="641" t="s">
        <v>1321</v>
      </c>
      <c r="D138" s="641"/>
      <c r="E138" s="641" t="s">
        <v>1087</v>
      </c>
      <c r="F138" s="641" t="s">
        <v>171</v>
      </c>
      <c r="G138" s="641" t="s">
        <v>1322</v>
      </c>
      <c r="H138" s="641" t="s">
        <v>6</v>
      </c>
      <c r="I138" s="639" t="s">
        <v>427</v>
      </c>
      <c r="J138" s="657" t="s">
        <v>1050</v>
      </c>
      <c r="K138" s="640">
        <v>0.375</v>
      </c>
      <c r="L138" s="659">
        <v>0.54166666666666663</v>
      </c>
      <c r="M138" s="659">
        <v>0.58333333333333337</v>
      </c>
      <c r="N138" s="655">
        <v>0.75</v>
      </c>
      <c r="O138" s="640">
        <v>0.375</v>
      </c>
      <c r="P138" s="659">
        <v>0.54166666666666663</v>
      </c>
      <c r="Q138" s="659">
        <v>0.58333333333333337</v>
      </c>
      <c r="R138" s="655">
        <v>0.75</v>
      </c>
      <c r="S138" s="640">
        <v>0.375</v>
      </c>
      <c r="T138" s="659">
        <v>0.54166666666666663</v>
      </c>
      <c r="U138" s="659">
        <v>0.58333333333333337</v>
      </c>
      <c r="V138" s="655">
        <v>0.75</v>
      </c>
      <c r="W138" s="640">
        <v>0.375</v>
      </c>
      <c r="X138" s="659">
        <v>0.54166666666666663</v>
      </c>
      <c r="Y138" s="659">
        <v>0.58333333333333337</v>
      </c>
      <c r="Z138" s="655">
        <v>0.75</v>
      </c>
      <c r="AA138" s="640">
        <v>0.375</v>
      </c>
      <c r="AB138" s="659">
        <v>0.54166666666666663</v>
      </c>
      <c r="AC138" s="659">
        <v>0.58333333333333337</v>
      </c>
      <c r="AD138" s="655">
        <v>0.75</v>
      </c>
      <c r="AE138" s="662"/>
      <c r="AF138" s="199"/>
      <c r="AG138" s="22"/>
      <c r="AH138" s="663"/>
      <c r="AI138" s="640" t="s">
        <v>484</v>
      </c>
      <c r="AJ138" s="651"/>
      <c r="AK138" s="651"/>
      <c r="AL138" s="655" t="s">
        <v>484</v>
      </c>
    </row>
    <row r="139" spans="1:38" ht="32.15" customHeight="1">
      <c r="A139" s="639" t="s">
        <v>1317</v>
      </c>
      <c r="B139" s="131"/>
      <c r="C139" s="641" t="s">
        <v>1318</v>
      </c>
      <c r="D139" s="641"/>
      <c r="E139" s="641" t="s">
        <v>1319</v>
      </c>
      <c r="F139" s="641" t="s">
        <v>171</v>
      </c>
      <c r="G139" s="641" t="s">
        <v>1320</v>
      </c>
      <c r="H139" s="641" t="s">
        <v>1102</v>
      </c>
      <c r="I139" s="639"/>
      <c r="J139" s="648" t="s">
        <v>1050</v>
      </c>
      <c r="K139" s="640">
        <v>0.375</v>
      </c>
      <c r="L139" s="659">
        <v>0.54166666666666663</v>
      </c>
      <c r="M139" s="659">
        <v>0.58333333333333337</v>
      </c>
      <c r="N139" s="655">
        <v>0.75</v>
      </c>
      <c r="O139" s="640">
        <v>0.375</v>
      </c>
      <c r="P139" s="659">
        <v>0.54166666666666663</v>
      </c>
      <c r="Q139" s="659">
        <v>0.58333333333333337</v>
      </c>
      <c r="R139" s="655">
        <v>0.75</v>
      </c>
      <c r="S139" s="640">
        <v>0.375</v>
      </c>
      <c r="T139" s="659">
        <v>0.54166666666666663</v>
      </c>
      <c r="U139" s="659">
        <v>0.58333333333333337</v>
      </c>
      <c r="V139" s="655">
        <v>0.75</v>
      </c>
      <c r="W139" s="640">
        <v>0.375</v>
      </c>
      <c r="X139" s="659">
        <v>0.54166666666666663</v>
      </c>
      <c r="Y139" s="659">
        <v>0.58333333333333337</v>
      </c>
      <c r="Z139" s="655">
        <v>0.75</v>
      </c>
      <c r="AA139" s="640">
        <v>0.375</v>
      </c>
      <c r="AB139" s="659">
        <v>0.54166666666666663</v>
      </c>
      <c r="AC139" s="659">
        <v>0.58333333333333337</v>
      </c>
      <c r="AD139" s="655">
        <v>0.75</v>
      </c>
      <c r="AE139" s="662"/>
      <c r="AF139" s="199"/>
      <c r="AG139" s="22"/>
      <c r="AH139" s="663"/>
      <c r="AI139" s="640" t="s">
        <v>484</v>
      </c>
      <c r="AJ139" s="651"/>
      <c r="AK139" s="651"/>
      <c r="AL139" s="655" t="s">
        <v>484</v>
      </c>
    </row>
    <row r="140" spans="1:38" ht="32.15" customHeight="1">
      <c r="A140" s="86" t="s">
        <v>1312</v>
      </c>
      <c r="B140" s="122"/>
      <c r="C140" s="86" t="s">
        <v>1313</v>
      </c>
      <c r="D140" s="86" t="s">
        <v>1314</v>
      </c>
      <c r="E140" s="86" t="s">
        <v>1315</v>
      </c>
      <c r="F140" s="86" t="s">
        <v>251</v>
      </c>
      <c r="G140" s="86" t="s">
        <v>1316</v>
      </c>
      <c r="H140" s="641" t="s">
        <v>6</v>
      </c>
      <c r="I140" s="86"/>
      <c r="J140" s="657" t="s">
        <v>1050</v>
      </c>
      <c r="K140" s="640">
        <v>0.375</v>
      </c>
      <c r="L140" s="659">
        <v>0.54166666666666663</v>
      </c>
      <c r="M140" s="659">
        <v>0.58333333333333337</v>
      </c>
      <c r="N140" s="655">
        <v>0.75</v>
      </c>
      <c r="O140" s="640">
        <v>0.375</v>
      </c>
      <c r="P140" s="659">
        <v>0.54166666666666663</v>
      </c>
      <c r="Q140" s="659">
        <v>0.58333333333333337</v>
      </c>
      <c r="R140" s="655">
        <v>0.75</v>
      </c>
      <c r="S140" s="640">
        <v>0.375</v>
      </c>
      <c r="T140" s="659">
        <v>0.54166666666666663</v>
      </c>
      <c r="U140" s="659">
        <v>0.58333333333333337</v>
      </c>
      <c r="V140" s="655">
        <v>0.75</v>
      </c>
      <c r="W140" s="640">
        <v>0.375</v>
      </c>
      <c r="X140" s="659">
        <v>0.54166666666666663</v>
      </c>
      <c r="Y140" s="659">
        <v>0.58333333333333337</v>
      </c>
      <c r="Z140" s="655">
        <v>0.75</v>
      </c>
      <c r="AA140" s="640">
        <v>0.375</v>
      </c>
      <c r="AB140" s="659">
        <v>0.54166666666666663</v>
      </c>
      <c r="AC140" s="659">
        <v>0.58333333333333337</v>
      </c>
      <c r="AD140" s="655">
        <v>0.75</v>
      </c>
      <c r="AE140" s="640" t="s">
        <v>484</v>
      </c>
      <c r="AF140" s="199"/>
      <c r="AG140" s="22"/>
      <c r="AH140" s="655" t="s">
        <v>484</v>
      </c>
      <c r="AI140" s="640" t="s">
        <v>484</v>
      </c>
      <c r="AJ140" s="651"/>
      <c r="AK140" s="651"/>
      <c r="AL140" s="655" t="s">
        <v>484</v>
      </c>
    </row>
    <row r="141" spans="1:38" ht="32.15" customHeight="1">
      <c r="A141" s="639" t="s">
        <v>1309</v>
      </c>
      <c r="B141" s="131"/>
      <c r="C141" s="641" t="s">
        <v>1310</v>
      </c>
      <c r="D141" s="641" t="s">
        <v>1172</v>
      </c>
      <c r="E141" s="641" t="s">
        <v>1087</v>
      </c>
      <c r="F141" s="641" t="s">
        <v>171</v>
      </c>
      <c r="G141" s="641" t="s">
        <v>1311</v>
      </c>
      <c r="H141" s="641" t="s">
        <v>6</v>
      </c>
      <c r="I141" s="639" t="s">
        <v>1778</v>
      </c>
      <c r="J141" s="648" t="s">
        <v>1050</v>
      </c>
      <c r="K141" s="640">
        <v>0.35416666666666669</v>
      </c>
      <c r="L141" s="199"/>
      <c r="M141" s="22"/>
      <c r="N141" s="655">
        <v>0.875</v>
      </c>
      <c r="O141" s="640">
        <v>0.35416666666666669</v>
      </c>
      <c r="P141" s="199"/>
      <c r="Q141" s="22"/>
      <c r="R141" s="655">
        <v>0.875</v>
      </c>
      <c r="S141" s="640">
        <v>0.35416666666666669</v>
      </c>
      <c r="T141" s="199"/>
      <c r="U141" s="22"/>
      <c r="V141" s="655">
        <v>0.875</v>
      </c>
      <c r="W141" s="640">
        <v>0.35416666666666669</v>
      </c>
      <c r="X141" s="199"/>
      <c r="Y141" s="22"/>
      <c r="Z141" s="655">
        <v>0.875</v>
      </c>
      <c r="AA141" s="640">
        <v>0.35416666666666669</v>
      </c>
      <c r="AB141" s="199"/>
      <c r="AC141" s="22"/>
      <c r="AD141" s="655">
        <v>0.875</v>
      </c>
      <c r="AE141" s="640">
        <v>0.70833333333333337</v>
      </c>
      <c r="AF141" s="199"/>
      <c r="AG141" s="22"/>
      <c r="AH141" s="656">
        <v>0.875</v>
      </c>
      <c r="AI141" s="640">
        <v>0.41666666666666669</v>
      </c>
      <c r="AJ141" s="651"/>
      <c r="AK141" s="651"/>
      <c r="AL141" s="656">
        <v>0.66666666666666663</v>
      </c>
    </row>
    <row r="142" spans="1:38" ht="32.15" customHeight="1">
      <c r="A142" s="86" t="s">
        <v>1305</v>
      </c>
      <c r="B142" s="122"/>
      <c r="C142" s="108" t="s">
        <v>1306</v>
      </c>
      <c r="D142" s="108"/>
      <c r="E142" s="108" t="s">
        <v>1307</v>
      </c>
      <c r="F142" s="108" t="s">
        <v>171</v>
      </c>
      <c r="G142" s="108" t="s">
        <v>1308</v>
      </c>
      <c r="H142" s="108" t="s">
        <v>1093</v>
      </c>
      <c r="I142" s="86" t="s">
        <v>568</v>
      </c>
      <c r="J142" s="104" t="s">
        <v>1050</v>
      </c>
      <c r="K142" s="289">
        <v>0.375</v>
      </c>
      <c r="L142" s="292">
        <v>0.54166666666666663</v>
      </c>
      <c r="M142" s="292">
        <v>0.58333333333333337</v>
      </c>
      <c r="N142" s="152">
        <v>0.875</v>
      </c>
      <c r="O142" s="289">
        <v>0.375</v>
      </c>
      <c r="P142" s="292">
        <v>0.54166666666666663</v>
      </c>
      <c r="Q142" s="292">
        <v>0.58333333333333337</v>
      </c>
      <c r="R142" s="152">
        <v>0.875</v>
      </c>
      <c r="S142" s="289">
        <v>0.375</v>
      </c>
      <c r="T142" s="292">
        <v>0.54166666666666663</v>
      </c>
      <c r="U142" s="292">
        <v>0.58333333333333337</v>
      </c>
      <c r="V142" s="152">
        <v>0.875</v>
      </c>
      <c r="W142" s="289">
        <v>0.375</v>
      </c>
      <c r="X142" s="292">
        <v>0.54166666666666663</v>
      </c>
      <c r="Y142" s="292">
        <v>0.58333333333333337</v>
      </c>
      <c r="Z142" s="152">
        <v>0.875</v>
      </c>
      <c r="AA142" s="289">
        <v>0.375</v>
      </c>
      <c r="AB142" s="292">
        <v>0.54166666666666663</v>
      </c>
      <c r="AC142" s="292">
        <v>0.58333333333333337</v>
      </c>
      <c r="AD142" s="152">
        <v>0.875</v>
      </c>
      <c r="AE142" s="289">
        <v>0.375</v>
      </c>
      <c r="AF142" s="292">
        <v>0.54166666666666663</v>
      </c>
      <c r="AG142" s="292">
        <v>0.58333333333333337</v>
      </c>
      <c r="AH142" s="152">
        <v>0.875</v>
      </c>
      <c r="AI142" s="105">
        <v>0.45833333333333331</v>
      </c>
      <c r="AJ142" s="651"/>
      <c r="AK142" s="651"/>
      <c r="AL142" s="106">
        <v>0.70833333333333337</v>
      </c>
    </row>
    <row r="143" spans="1:38" ht="32.15" customHeight="1">
      <c r="A143" s="639" t="s">
        <v>1302</v>
      </c>
      <c r="B143" s="131"/>
      <c r="C143" s="641" t="s">
        <v>1303</v>
      </c>
      <c r="D143" s="641" t="s">
        <v>1274</v>
      </c>
      <c r="E143" s="641" t="s">
        <v>1087</v>
      </c>
      <c r="F143" s="108" t="s">
        <v>171</v>
      </c>
      <c r="G143" s="641" t="s">
        <v>1304</v>
      </c>
      <c r="H143" s="641" t="s">
        <v>6</v>
      </c>
      <c r="I143" s="639" t="s">
        <v>427</v>
      </c>
      <c r="J143" s="657" t="s">
        <v>1050</v>
      </c>
      <c r="K143" s="640">
        <v>0.375</v>
      </c>
      <c r="L143" s="290"/>
      <c r="M143" s="291"/>
      <c r="N143" s="655">
        <v>0.75</v>
      </c>
      <c r="O143" s="640">
        <v>0.375</v>
      </c>
      <c r="P143" s="199"/>
      <c r="Q143" s="22"/>
      <c r="R143" s="655">
        <v>0.75</v>
      </c>
      <c r="S143" s="640">
        <v>0.375</v>
      </c>
      <c r="T143" s="199"/>
      <c r="U143" s="22"/>
      <c r="V143" s="655">
        <v>0.75</v>
      </c>
      <c r="W143" s="640">
        <v>0.375</v>
      </c>
      <c r="X143" s="199"/>
      <c r="Y143" s="22"/>
      <c r="Z143" s="655">
        <v>0.54166666666666663</v>
      </c>
      <c r="AA143" s="640">
        <v>0.375</v>
      </c>
      <c r="AB143" s="199"/>
      <c r="AC143" s="22"/>
      <c r="AD143" s="655">
        <v>0.75</v>
      </c>
      <c r="AE143" s="640" t="s">
        <v>484</v>
      </c>
      <c r="AF143" s="199"/>
      <c r="AG143" s="22"/>
      <c r="AH143" s="655" t="s">
        <v>484</v>
      </c>
      <c r="AI143" s="640" t="s">
        <v>484</v>
      </c>
      <c r="AJ143" s="651"/>
      <c r="AK143" s="651"/>
      <c r="AL143" s="656" t="s">
        <v>484</v>
      </c>
    </row>
    <row r="144" spans="1:38" ht="32.15" customHeight="1">
      <c r="A144" s="86" t="s">
        <v>1295</v>
      </c>
      <c r="B144" s="122"/>
      <c r="C144" s="108" t="s">
        <v>1798</v>
      </c>
      <c r="D144" s="108" t="s">
        <v>1222</v>
      </c>
      <c r="E144" s="108" t="s">
        <v>1087</v>
      </c>
      <c r="F144" s="641" t="s">
        <v>171</v>
      </c>
      <c r="G144" s="108" t="s">
        <v>1799</v>
      </c>
      <c r="H144" s="108" t="s">
        <v>6</v>
      </c>
      <c r="I144" s="86" t="s">
        <v>427</v>
      </c>
      <c r="J144" s="7" t="s">
        <v>1050</v>
      </c>
      <c r="K144" s="105">
        <v>0.375</v>
      </c>
      <c r="L144" s="109">
        <v>0.54166666666666663</v>
      </c>
      <c r="M144" s="109">
        <v>0.58333333333333337</v>
      </c>
      <c r="N144" s="106">
        <v>0.75</v>
      </c>
      <c r="O144" s="105">
        <v>0.375</v>
      </c>
      <c r="P144" s="109">
        <v>0.54166666666666663</v>
      </c>
      <c r="Q144" s="109">
        <v>0.58333333333333337</v>
      </c>
      <c r="R144" s="106">
        <v>0.75</v>
      </c>
      <c r="S144" s="105">
        <v>0.375</v>
      </c>
      <c r="T144" s="109">
        <v>0.54166666666666663</v>
      </c>
      <c r="U144" s="109">
        <v>0.58333333333333337</v>
      </c>
      <c r="V144" s="106">
        <v>0.75</v>
      </c>
      <c r="W144" s="105">
        <v>0.375</v>
      </c>
      <c r="X144" s="109">
        <v>0.54166666666666663</v>
      </c>
      <c r="Y144" s="109">
        <v>0.58333333333333337</v>
      </c>
      <c r="Z144" s="106">
        <v>0.75</v>
      </c>
      <c r="AA144" s="105">
        <v>0.375</v>
      </c>
      <c r="AB144" s="109">
        <v>0.54166666666666663</v>
      </c>
      <c r="AC144" s="109">
        <v>0.58333333333333337</v>
      </c>
      <c r="AD144" s="106">
        <v>0.75</v>
      </c>
      <c r="AE144" s="640" t="s">
        <v>484</v>
      </c>
      <c r="AF144" s="651"/>
      <c r="AG144" s="651"/>
      <c r="AH144" s="655" t="s">
        <v>484</v>
      </c>
      <c r="AI144" s="640" t="s">
        <v>484</v>
      </c>
      <c r="AJ144" s="651"/>
      <c r="AK144" s="651"/>
      <c r="AL144" s="655" t="s">
        <v>484</v>
      </c>
    </row>
    <row r="145" spans="1:38" ht="32.15" customHeight="1">
      <c r="A145" s="639" t="s">
        <v>1800</v>
      </c>
      <c r="B145" s="131"/>
      <c r="C145" s="641" t="s">
        <v>1328</v>
      </c>
      <c r="D145" s="641"/>
      <c r="E145" s="641" t="s">
        <v>1105</v>
      </c>
      <c r="F145" s="641" t="s">
        <v>171</v>
      </c>
      <c r="G145" s="641" t="s">
        <v>1329</v>
      </c>
      <c r="H145" s="641" t="s">
        <v>1102</v>
      </c>
      <c r="I145" s="639" t="s">
        <v>1763</v>
      </c>
      <c r="J145" s="648" t="s">
        <v>1050</v>
      </c>
      <c r="K145" s="640">
        <v>0.33333333333333331</v>
      </c>
      <c r="L145" s="654"/>
      <c r="M145" s="654"/>
      <c r="N145" s="655">
        <v>0.875</v>
      </c>
      <c r="O145" s="640">
        <v>0.33333333333333331</v>
      </c>
      <c r="P145" s="654"/>
      <c r="Q145" s="654"/>
      <c r="R145" s="655">
        <v>0.875</v>
      </c>
      <c r="S145" s="640">
        <v>0.33333333333333331</v>
      </c>
      <c r="T145" s="654"/>
      <c r="U145" s="654"/>
      <c r="V145" s="655">
        <v>0.875</v>
      </c>
      <c r="W145" s="640">
        <v>0.33333333333333331</v>
      </c>
      <c r="X145" s="654"/>
      <c r="Y145" s="654"/>
      <c r="Z145" s="655">
        <v>0.875</v>
      </c>
      <c r="AA145" s="640">
        <v>0.33333333333333331</v>
      </c>
      <c r="AB145" s="654"/>
      <c r="AC145" s="654"/>
      <c r="AD145" s="655">
        <v>0.875</v>
      </c>
      <c r="AE145" s="640">
        <v>0.35416666666666669</v>
      </c>
      <c r="AF145" s="184"/>
      <c r="AG145" s="184"/>
      <c r="AH145" s="656">
        <v>0.875</v>
      </c>
      <c r="AI145" s="640">
        <v>0.35416666666666669</v>
      </c>
      <c r="AJ145" s="651"/>
      <c r="AK145" s="651"/>
      <c r="AL145" s="655">
        <v>0.91666666666666663</v>
      </c>
    </row>
    <row r="146" spans="1:38" ht="32.15" customHeight="1">
      <c r="A146" s="645" t="s">
        <v>1408</v>
      </c>
      <c r="B146" s="288" t="s">
        <v>1409</v>
      </c>
      <c r="C146" s="689" t="s">
        <v>1410</v>
      </c>
      <c r="D146" s="689"/>
      <c r="E146" s="689" t="s">
        <v>1105</v>
      </c>
      <c r="F146" s="689" t="s">
        <v>171</v>
      </c>
      <c r="G146" s="689" t="s">
        <v>1411</v>
      </c>
      <c r="H146" s="689" t="s">
        <v>1102</v>
      </c>
      <c r="I146" s="645" t="s">
        <v>427</v>
      </c>
      <c r="J146" s="685" t="s">
        <v>483</v>
      </c>
      <c r="K146" s="675">
        <v>0.375</v>
      </c>
      <c r="L146" s="681">
        <v>0.54166666666666663</v>
      </c>
      <c r="M146" s="681">
        <v>0.58333333333333337</v>
      </c>
      <c r="N146" s="676">
        <v>0.72916666666666663</v>
      </c>
      <c r="O146" s="675">
        <v>0.375</v>
      </c>
      <c r="P146" s="681">
        <v>0.54166666666666663</v>
      </c>
      <c r="Q146" s="681">
        <v>0.58333333333333337</v>
      </c>
      <c r="R146" s="676">
        <v>0.72916666666666663</v>
      </c>
      <c r="S146" s="675">
        <v>0.375</v>
      </c>
      <c r="T146" s="681">
        <v>0.54166666666666663</v>
      </c>
      <c r="U146" s="681">
        <v>0.58333333333333337</v>
      </c>
      <c r="V146" s="676">
        <v>0.72916666666666663</v>
      </c>
      <c r="W146" s="675">
        <v>0.375</v>
      </c>
      <c r="X146" s="681">
        <v>0.54166666666666663</v>
      </c>
      <c r="Y146" s="681">
        <v>0.58333333333333337</v>
      </c>
      <c r="Z146" s="676">
        <v>0.72916666666666663</v>
      </c>
      <c r="AA146" s="675">
        <v>0.375</v>
      </c>
      <c r="AB146" s="681">
        <v>0.54166666666666663</v>
      </c>
      <c r="AC146" s="681">
        <v>0.58333333333333337</v>
      </c>
      <c r="AD146" s="676">
        <v>0.72916666666666663</v>
      </c>
      <c r="AE146" s="675">
        <v>0.375</v>
      </c>
      <c r="AF146" s="184"/>
      <c r="AG146" s="184"/>
      <c r="AH146" s="676">
        <v>0.47916666666666669</v>
      </c>
      <c r="AI146" s="640" t="s">
        <v>484</v>
      </c>
      <c r="AJ146" s="651"/>
      <c r="AK146" s="651"/>
      <c r="AL146" s="656" t="s">
        <v>484</v>
      </c>
    </row>
    <row r="147" spans="1:38" ht="32.15" customHeight="1">
      <c r="A147" s="639" t="s">
        <v>1291</v>
      </c>
      <c r="B147" s="131"/>
      <c r="C147" s="641" t="s">
        <v>1292</v>
      </c>
      <c r="D147" s="641"/>
      <c r="E147" s="641" t="s">
        <v>1293</v>
      </c>
      <c r="F147" s="641" t="s">
        <v>171</v>
      </c>
      <c r="G147" s="641" t="s">
        <v>1294</v>
      </c>
      <c r="H147" s="641" t="s">
        <v>1102</v>
      </c>
      <c r="I147" s="639" t="s">
        <v>427</v>
      </c>
      <c r="J147" s="648" t="s">
        <v>483</v>
      </c>
      <c r="K147" s="640">
        <v>0.375</v>
      </c>
      <c r="L147" s="659">
        <v>0.58333333333333337</v>
      </c>
      <c r="M147" s="659">
        <v>0.625</v>
      </c>
      <c r="N147" s="655">
        <v>0.72916666666666663</v>
      </c>
      <c r="O147" s="640">
        <v>0.375</v>
      </c>
      <c r="P147" s="659">
        <v>0.58333333333333337</v>
      </c>
      <c r="Q147" s="659">
        <v>0.625</v>
      </c>
      <c r="R147" s="655">
        <v>0.72916666666666663</v>
      </c>
      <c r="S147" s="640">
        <v>0.375</v>
      </c>
      <c r="T147" s="659">
        <v>0.58333333333333337</v>
      </c>
      <c r="U147" s="659">
        <v>0.625</v>
      </c>
      <c r="V147" s="655">
        <v>0.72916666666666663</v>
      </c>
      <c r="W147" s="640">
        <v>0.375</v>
      </c>
      <c r="X147" s="659">
        <v>0.58333333333333337</v>
      </c>
      <c r="Y147" s="659">
        <v>0.625</v>
      </c>
      <c r="Z147" s="655">
        <v>0.72916666666666663</v>
      </c>
      <c r="AA147" s="640">
        <v>0.375</v>
      </c>
      <c r="AB147" s="659">
        <v>0.58333333333333337</v>
      </c>
      <c r="AC147" s="659">
        <v>0.625</v>
      </c>
      <c r="AD147" s="655">
        <v>0.72916666666666663</v>
      </c>
      <c r="AE147" s="640">
        <v>0.375</v>
      </c>
      <c r="AF147" s="184"/>
      <c r="AG147" s="184"/>
      <c r="AH147" s="655">
        <v>0.47916666666666669</v>
      </c>
      <c r="AI147" s="640" t="s">
        <v>484</v>
      </c>
      <c r="AJ147" s="651"/>
      <c r="AK147" s="651"/>
      <c r="AL147" s="655" t="s">
        <v>484</v>
      </c>
    </row>
    <row r="148" spans="1:38" ht="32.15" customHeight="1">
      <c r="A148" s="639" t="s">
        <v>1280</v>
      </c>
      <c r="B148" s="131"/>
      <c r="C148" s="641" t="s">
        <v>1281</v>
      </c>
      <c r="D148" s="641"/>
      <c r="E148" s="641" t="s">
        <v>1282</v>
      </c>
      <c r="F148" s="641" t="s">
        <v>171</v>
      </c>
      <c r="G148" s="641" t="s">
        <v>1283</v>
      </c>
      <c r="H148" s="641" t="s">
        <v>1102</v>
      </c>
      <c r="I148" s="639" t="s">
        <v>427</v>
      </c>
      <c r="J148" s="648" t="s">
        <v>483</v>
      </c>
      <c r="K148" s="640">
        <v>0.375</v>
      </c>
      <c r="L148" s="659">
        <v>0.54166666666666663</v>
      </c>
      <c r="M148" s="659">
        <v>0.58333333333333337</v>
      </c>
      <c r="N148" s="655">
        <v>0.75</v>
      </c>
      <c r="O148" s="640">
        <v>0.375</v>
      </c>
      <c r="P148" s="659">
        <v>0.54166666666666663</v>
      </c>
      <c r="Q148" s="659">
        <v>0.58333333333333337</v>
      </c>
      <c r="R148" s="655">
        <v>0.75</v>
      </c>
      <c r="S148" s="640">
        <v>0.375</v>
      </c>
      <c r="T148" s="659">
        <v>0.54166666666666663</v>
      </c>
      <c r="U148" s="659">
        <v>0.58333333333333337</v>
      </c>
      <c r="V148" s="655">
        <v>0.75</v>
      </c>
      <c r="W148" s="640">
        <v>0.375</v>
      </c>
      <c r="X148" s="659">
        <v>0.54166666666666663</v>
      </c>
      <c r="Y148" s="659">
        <v>0.58333333333333337</v>
      </c>
      <c r="Z148" s="655">
        <v>0.75</v>
      </c>
      <c r="AA148" s="640">
        <v>0.375</v>
      </c>
      <c r="AB148" s="659">
        <v>0.54166666666666663</v>
      </c>
      <c r="AC148" s="659">
        <v>0.58333333333333337</v>
      </c>
      <c r="AD148" s="655">
        <v>0.75</v>
      </c>
      <c r="AE148" s="640" t="s">
        <v>484</v>
      </c>
      <c r="AF148" s="184"/>
      <c r="AG148" s="184"/>
      <c r="AH148" s="655" t="s">
        <v>484</v>
      </c>
      <c r="AI148" s="640" t="s">
        <v>484</v>
      </c>
      <c r="AJ148" s="651"/>
      <c r="AK148" s="651"/>
      <c r="AL148" s="655" t="s">
        <v>484</v>
      </c>
    </row>
    <row r="149" spans="1:38" ht="32.15" customHeight="1">
      <c r="A149" s="639" t="s">
        <v>1288</v>
      </c>
      <c r="B149" s="131"/>
      <c r="C149" s="641" t="s">
        <v>1289</v>
      </c>
      <c r="D149" s="641"/>
      <c r="E149" s="692" t="s">
        <v>1282</v>
      </c>
      <c r="F149" s="641" t="s">
        <v>171</v>
      </c>
      <c r="G149" s="641" t="s">
        <v>1290</v>
      </c>
      <c r="H149" s="657" t="s">
        <v>1102</v>
      </c>
      <c r="I149" s="639" t="s">
        <v>427</v>
      </c>
      <c r="J149" s="657" t="s">
        <v>483</v>
      </c>
      <c r="K149" s="640">
        <v>0.375</v>
      </c>
      <c r="L149" s="659">
        <v>0.58333333333333337</v>
      </c>
      <c r="M149" s="659">
        <v>0.625</v>
      </c>
      <c r="N149" s="655">
        <v>0.72916666666666663</v>
      </c>
      <c r="O149" s="640">
        <v>0.375</v>
      </c>
      <c r="P149" s="659">
        <v>0.58333333333333337</v>
      </c>
      <c r="Q149" s="659">
        <v>0.625</v>
      </c>
      <c r="R149" s="655">
        <v>0.72916666666666663</v>
      </c>
      <c r="S149" s="640">
        <v>0.375</v>
      </c>
      <c r="T149" s="659">
        <v>0.58333333333333337</v>
      </c>
      <c r="U149" s="659">
        <v>0.625</v>
      </c>
      <c r="V149" s="655">
        <v>0.72916666666666663</v>
      </c>
      <c r="W149" s="640">
        <v>0.375</v>
      </c>
      <c r="X149" s="659">
        <v>0.58333333333333337</v>
      </c>
      <c r="Y149" s="659">
        <v>0.625</v>
      </c>
      <c r="Z149" s="655">
        <v>0.72916666666666663</v>
      </c>
      <c r="AA149" s="640">
        <v>0.375</v>
      </c>
      <c r="AB149" s="659">
        <v>0.58333333333333337</v>
      </c>
      <c r="AC149" s="659">
        <v>0.625</v>
      </c>
      <c r="AD149" s="655">
        <v>0.72916666666666663</v>
      </c>
      <c r="AE149" s="640">
        <v>0.375</v>
      </c>
      <c r="AF149" s="184"/>
      <c r="AG149" s="184"/>
      <c r="AH149" s="693">
        <v>0.47916666666666669</v>
      </c>
      <c r="AI149" s="652" t="s">
        <v>484</v>
      </c>
      <c r="AJ149" s="651"/>
      <c r="AK149" s="651"/>
      <c r="AL149" s="659" t="s">
        <v>484</v>
      </c>
    </row>
    <row r="150" spans="1:38" ht="32.15" customHeight="1">
      <c r="A150" s="639" t="s">
        <v>1438</v>
      </c>
      <c r="B150" s="131" t="s">
        <v>1439</v>
      </c>
      <c r="C150" s="641" t="s">
        <v>1440</v>
      </c>
      <c r="D150" s="641" t="s">
        <v>1441</v>
      </c>
      <c r="E150" s="641" t="s">
        <v>1105</v>
      </c>
      <c r="F150" s="641" t="s">
        <v>171</v>
      </c>
      <c r="G150" s="641" t="s">
        <v>1442</v>
      </c>
      <c r="H150" s="641" t="s">
        <v>1102</v>
      </c>
      <c r="I150" s="639" t="s">
        <v>427</v>
      </c>
      <c r="J150" s="657" t="s">
        <v>483</v>
      </c>
      <c r="K150" s="640">
        <v>0.375</v>
      </c>
      <c r="L150" s="659">
        <v>0.54166666666666663</v>
      </c>
      <c r="M150" s="659">
        <v>0.58333333333333337</v>
      </c>
      <c r="N150" s="655">
        <v>0.75</v>
      </c>
      <c r="O150" s="640">
        <v>0.375</v>
      </c>
      <c r="P150" s="659">
        <v>0.54166666666666663</v>
      </c>
      <c r="Q150" s="659">
        <v>0.58333333333333337</v>
      </c>
      <c r="R150" s="655">
        <v>0.75</v>
      </c>
      <c r="S150" s="640">
        <v>0.375</v>
      </c>
      <c r="T150" s="659">
        <v>0.54166666666666663</v>
      </c>
      <c r="U150" s="659">
        <v>0.5625</v>
      </c>
      <c r="V150" s="655">
        <v>0.70833333333333337</v>
      </c>
      <c r="W150" s="640">
        <v>0.375</v>
      </c>
      <c r="X150" s="659">
        <v>0.54166666666666663</v>
      </c>
      <c r="Y150" s="659">
        <v>0.57291666666666663</v>
      </c>
      <c r="Z150" s="655">
        <v>0.75</v>
      </c>
      <c r="AA150" s="640">
        <v>0.375</v>
      </c>
      <c r="AB150" s="659">
        <v>0.54166666666666663</v>
      </c>
      <c r="AC150" s="659">
        <v>0.57291666666666663</v>
      </c>
      <c r="AD150" s="655">
        <v>0.75</v>
      </c>
      <c r="AE150" s="640" t="s">
        <v>484</v>
      </c>
      <c r="AF150" s="184"/>
      <c r="AG150" s="184"/>
      <c r="AH150" s="655" t="s">
        <v>484</v>
      </c>
      <c r="AI150" s="640" t="s">
        <v>484</v>
      </c>
      <c r="AJ150" s="651"/>
      <c r="AK150" s="651"/>
      <c r="AL150" s="655" t="s">
        <v>484</v>
      </c>
    </row>
    <row r="151" spans="1:38" ht="32.15" customHeight="1">
      <c r="A151" s="86" t="s">
        <v>1284</v>
      </c>
      <c r="B151" s="122"/>
      <c r="C151" s="108" t="s">
        <v>1285</v>
      </c>
      <c r="D151" s="108" t="s">
        <v>1286</v>
      </c>
      <c r="E151" s="108" t="s">
        <v>251</v>
      </c>
      <c r="F151" s="641" t="s">
        <v>171</v>
      </c>
      <c r="G151" s="108" t="s">
        <v>1287</v>
      </c>
      <c r="H151" s="108" t="s">
        <v>1077</v>
      </c>
      <c r="I151" s="86" t="s">
        <v>427</v>
      </c>
      <c r="J151" s="104" t="s">
        <v>483</v>
      </c>
      <c r="K151" s="105">
        <v>0.375</v>
      </c>
      <c r="L151" s="109">
        <v>0.54166666666666663</v>
      </c>
      <c r="M151" s="109">
        <v>0.59375</v>
      </c>
      <c r="N151" s="106">
        <v>0.77083333333333337</v>
      </c>
      <c r="O151" s="105">
        <v>0.375</v>
      </c>
      <c r="P151" s="109">
        <v>0.54166666666666663</v>
      </c>
      <c r="Q151" s="109">
        <v>0.59375</v>
      </c>
      <c r="R151" s="106">
        <v>0.77083333333333337</v>
      </c>
      <c r="S151" s="105">
        <v>0.375</v>
      </c>
      <c r="T151" s="109">
        <v>0.54166666666666663</v>
      </c>
      <c r="U151" s="109">
        <v>0.59375</v>
      </c>
      <c r="V151" s="106">
        <v>0.77083333333333337</v>
      </c>
      <c r="W151" s="105">
        <v>0.375</v>
      </c>
      <c r="X151" s="109">
        <v>0.54166666666666663</v>
      </c>
      <c r="Y151" s="109">
        <v>0.60416666666666663</v>
      </c>
      <c r="Z151" s="106">
        <v>0.72916666666666663</v>
      </c>
      <c r="AA151" s="105">
        <v>0.375</v>
      </c>
      <c r="AB151" s="109">
        <v>0.54166666666666663</v>
      </c>
      <c r="AC151" s="109">
        <v>0.59375</v>
      </c>
      <c r="AD151" s="106">
        <v>0.77083333333333337</v>
      </c>
      <c r="AE151" s="640" t="s">
        <v>484</v>
      </c>
      <c r="AF151" s="184"/>
      <c r="AG151" s="184"/>
      <c r="AH151" s="655" t="s">
        <v>484</v>
      </c>
      <c r="AI151" s="640" t="s">
        <v>484</v>
      </c>
      <c r="AJ151" s="651"/>
      <c r="AK151" s="651"/>
      <c r="AL151" s="655" t="s">
        <v>484</v>
      </c>
    </row>
    <row r="152" spans="1:38" ht="32.15" customHeight="1">
      <c r="A152" s="639" t="s">
        <v>1271</v>
      </c>
      <c r="B152" s="131" t="s">
        <v>1272</v>
      </c>
      <c r="C152" s="641" t="s">
        <v>1273</v>
      </c>
      <c r="D152" s="641" t="s">
        <v>1801</v>
      </c>
      <c r="E152" s="641" t="s">
        <v>1087</v>
      </c>
      <c r="F152" s="641" t="s">
        <v>171</v>
      </c>
      <c r="G152" s="641" t="s">
        <v>1275</v>
      </c>
      <c r="H152" s="641" t="s">
        <v>6</v>
      </c>
      <c r="I152" s="639" t="s">
        <v>427</v>
      </c>
      <c r="J152" s="648" t="s">
        <v>1050</v>
      </c>
      <c r="K152" s="640">
        <v>0.375</v>
      </c>
      <c r="L152" s="669"/>
      <c r="M152" s="664"/>
      <c r="N152" s="655">
        <v>0.70833333333333337</v>
      </c>
      <c r="O152" s="640">
        <v>0.375</v>
      </c>
      <c r="P152" s="669"/>
      <c r="Q152" s="664"/>
      <c r="R152" s="655">
        <v>0.70833333333333337</v>
      </c>
      <c r="S152" s="640">
        <v>0.375</v>
      </c>
      <c r="T152" s="669"/>
      <c r="U152" s="664"/>
      <c r="V152" s="655">
        <v>0.70833333333333337</v>
      </c>
      <c r="W152" s="640">
        <v>0.375</v>
      </c>
      <c r="X152" s="669"/>
      <c r="Y152" s="664"/>
      <c r="Z152" s="655">
        <v>0.70833333333333337</v>
      </c>
      <c r="AA152" s="640">
        <v>0.375</v>
      </c>
      <c r="AB152" s="669"/>
      <c r="AC152" s="664"/>
      <c r="AD152" s="655">
        <v>0.70833333333333337</v>
      </c>
      <c r="AE152" s="640" t="s">
        <v>484</v>
      </c>
      <c r="AF152" s="184"/>
      <c r="AG152" s="184"/>
      <c r="AH152" s="655" t="s">
        <v>484</v>
      </c>
      <c r="AI152" s="640" t="s">
        <v>484</v>
      </c>
      <c r="AJ152" s="651"/>
      <c r="AK152" s="651"/>
      <c r="AL152" s="655" t="s">
        <v>484</v>
      </c>
    </row>
    <row r="153" spans="1:38" ht="32.15" customHeight="1">
      <c r="A153" s="639" t="s">
        <v>1264</v>
      </c>
      <c r="B153" s="131"/>
      <c r="C153" s="641" t="s">
        <v>1265</v>
      </c>
      <c r="D153" s="641" t="s">
        <v>1266</v>
      </c>
      <c r="E153" s="641" t="s">
        <v>1087</v>
      </c>
      <c r="F153" s="641" t="s">
        <v>171</v>
      </c>
      <c r="G153" s="641" t="s">
        <v>1267</v>
      </c>
      <c r="H153" s="641" t="s">
        <v>6</v>
      </c>
      <c r="I153" s="639" t="s">
        <v>568</v>
      </c>
      <c r="J153" s="657" t="s">
        <v>1050</v>
      </c>
      <c r="K153" s="658">
        <v>0.375</v>
      </c>
      <c r="L153" s="659">
        <v>0.58333333333333337</v>
      </c>
      <c r="M153" s="659">
        <v>0.625</v>
      </c>
      <c r="N153" s="659">
        <v>0.875</v>
      </c>
      <c r="O153" s="658">
        <v>0.375</v>
      </c>
      <c r="P153" s="659">
        <v>0.58333333333333337</v>
      </c>
      <c r="Q153" s="659">
        <v>0.625</v>
      </c>
      <c r="R153" s="659">
        <v>0.875</v>
      </c>
      <c r="S153" s="658">
        <v>0.375</v>
      </c>
      <c r="T153" s="659">
        <v>0.58333333333333337</v>
      </c>
      <c r="U153" s="659">
        <v>0.625</v>
      </c>
      <c r="V153" s="659">
        <v>0.875</v>
      </c>
      <c r="W153" s="658">
        <v>0.39583333333333331</v>
      </c>
      <c r="X153" s="659">
        <v>0.58333333333333337</v>
      </c>
      <c r="Y153" s="659">
        <v>0.625</v>
      </c>
      <c r="Z153" s="659">
        <v>0.875</v>
      </c>
      <c r="AA153" s="658">
        <v>0.375</v>
      </c>
      <c r="AB153" s="659">
        <v>0.58333333333333337</v>
      </c>
      <c r="AC153" s="659">
        <v>0.625</v>
      </c>
      <c r="AD153" s="659">
        <v>0.875</v>
      </c>
      <c r="AE153" s="658">
        <v>0.39583333333333331</v>
      </c>
      <c r="AF153" s="659">
        <v>0.58333333333333337</v>
      </c>
      <c r="AG153" s="659">
        <v>0.625</v>
      </c>
      <c r="AH153" s="659">
        <v>0.875</v>
      </c>
      <c r="AI153" s="640">
        <v>0.41666666666666669</v>
      </c>
      <c r="AJ153" s="651"/>
      <c r="AK153" s="651"/>
      <c r="AL153" s="655">
        <v>0.70833333333333337</v>
      </c>
    </row>
    <row r="154" spans="1:38" ht="32.15" customHeight="1">
      <c r="A154" s="639" t="s">
        <v>1261</v>
      </c>
      <c r="B154" s="131"/>
      <c r="C154" s="641" t="s">
        <v>1262</v>
      </c>
      <c r="D154" s="641" t="s">
        <v>1263</v>
      </c>
      <c r="E154" s="641" t="s">
        <v>1087</v>
      </c>
      <c r="F154" s="641" t="s">
        <v>171</v>
      </c>
      <c r="G154" s="641"/>
      <c r="H154" s="641" t="s">
        <v>6</v>
      </c>
      <c r="I154" s="639" t="s">
        <v>427</v>
      </c>
      <c r="J154" s="694" t="s">
        <v>1050</v>
      </c>
      <c r="K154" s="640">
        <v>0.375</v>
      </c>
      <c r="L154" s="659">
        <v>0.54166666666666663</v>
      </c>
      <c r="M154" s="659">
        <v>0.58333333333333337</v>
      </c>
      <c r="N154" s="655">
        <v>0.75</v>
      </c>
      <c r="O154" s="640">
        <v>0.375</v>
      </c>
      <c r="P154" s="659">
        <v>0.54166666666666663</v>
      </c>
      <c r="Q154" s="659">
        <v>0.58333333333333337</v>
      </c>
      <c r="R154" s="655">
        <v>0.75</v>
      </c>
      <c r="S154" s="640">
        <v>0.375</v>
      </c>
      <c r="T154" s="659">
        <v>0.54166666666666663</v>
      </c>
      <c r="U154" s="659">
        <v>0.58333333333333337</v>
      </c>
      <c r="V154" s="655">
        <v>0.75</v>
      </c>
      <c r="W154" s="640">
        <v>0.375</v>
      </c>
      <c r="X154" s="659">
        <v>0.54166666666666663</v>
      </c>
      <c r="Y154" s="659">
        <v>0.58333333333333337</v>
      </c>
      <c r="Z154" s="655">
        <v>0.75</v>
      </c>
      <c r="AA154" s="640">
        <v>0.375</v>
      </c>
      <c r="AB154" s="659">
        <v>0.54166666666666663</v>
      </c>
      <c r="AC154" s="659">
        <v>0.58333333333333337</v>
      </c>
      <c r="AD154" s="655">
        <v>0.77083333333333337</v>
      </c>
      <c r="AE154" s="640" t="s">
        <v>484</v>
      </c>
      <c r="AF154" s="184"/>
      <c r="AG154" s="184"/>
      <c r="AH154" s="655" t="s">
        <v>484</v>
      </c>
      <c r="AI154" s="640" t="s">
        <v>484</v>
      </c>
      <c r="AJ154" s="651"/>
      <c r="AK154" s="651"/>
      <c r="AL154" s="655" t="s">
        <v>484</v>
      </c>
    </row>
    <row r="155" spans="1:38" ht="32.15" customHeight="1">
      <c r="A155" s="639" t="s">
        <v>1276</v>
      </c>
      <c r="B155" s="131"/>
      <c r="C155" s="641" t="s">
        <v>1277</v>
      </c>
      <c r="D155" s="641" t="s">
        <v>1278</v>
      </c>
      <c r="E155" s="641" t="s">
        <v>1087</v>
      </c>
      <c r="F155" s="641" t="s">
        <v>171</v>
      </c>
      <c r="G155" s="641" t="s">
        <v>1279</v>
      </c>
      <c r="H155" s="641" t="s">
        <v>1093</v>
      </c>
      <c r="I155" s="639" t="s">
        <v>427</v>
      </c>
      <c r="J155" s="648" t="s">
        <v>1050</v>
      </c>
      <c r="K155" s="640">
        <v>0.375</v>
      </c>
      <c r="L155" s="659">
        <v>0.5625</v>
      </c>
      <c r="M155" s="659">
        <v>0.58333333333333337</v>
      </c>
      <c r="N155" s="655">
        <v>0.72916666666666663</v>
      </c>
      <c r="O155" s="640">
        <v>0.375</v>
      </c>
      <c r="P155" s="659">
        <v>0.5625</v>
      </c>
      <c r="Q155" s="659">
        <v>0.58333333333333337</v>
      </c>
      <c r="R155" s="655">
        <v>0.72916666666666663</v>
      </c>
      <c r="S155" s="640">
        <v>0.375</v>
      </c>
      <c r="T155" s="659">
        <v>0.5625</v>
      </c>
      <c r="U155" s="659">
        <v>0.58333333333333337</v>
      </c>
      <c r="V155" s="655">
        <v>0.72916666666666663</v>
      </c>
      <c r="W155" s="640">
        <v>0.375</v>
      </c>
      <c r="X155" s="659">
        <v>0.5625</v>
      </c>
      <c r="Y155" s="659">
        <v>0.58333333333333337</v>
      </c>
      <c r="Z155" s="655">
        <v>0.72916666666666663</v>
      </c>
      <c r="AA155" s="640">
        <v>0.375</v>
      </c>
      <c r="AB155" s="659">
        <v>0.5625</v>
      </c>
      <c r="AC155" s="659">
        <v>0.58333333333333337</v>
      </c>
      <c r="AD155" s="655">
        <v>0.72916666666666663</v>
      </c>
      <c r="AE155" s="640" t="s">
        <v>484</v>
      </c>
      <c r="AF155" s="184"/>
      <c r="AG155" s="184"/>
      <c r="AH155" s="655" t="s">
        <v>484</v>
      </c>
      <c r="AI155" s="640" t="s">
        <v>484</v>
      </c>
      <c r="AJ155" s="651"/>
      <c r="AK155" s="651"/>
      <c r="AL155" s="655" t="s">
        <v>484</v>
      </c>
    </row>
    <row r="156" spans="1:38" ht="32.15" customHeight="1">
      <c r="A156" s="639" t="s">
        <v>1257</v>
      </c>
      <c r="B156" s="131"/>
      <c r="C156" s="641" t="s">
        <v>1258</v>
      </c>
      <c r="D156" s="641" t="s">
        <v>1259</v>
      </c>
      <c r="E156" s="641" t="s">
        <v>251</v>
      </c>
      <c r="F156" s="641" t="s">
        <v>171</v>
      </c>
      <c r="G156" s="641" t="s">
        <v>1260</v>
      </c>
      <c r="H156" s="641" t="s">
        <v>1077</v>
      </c>
      <c r="I156" s="639" t="s">
        <v>427</v>
      </c>
      <c r="J156" s="657" t="s">
        <v>1050</v>
      </c>
      <c r="K156" s="640">
        <v>0.375</v>
      </c>
      <c r="L156" s="659">
        <v>0.54166666666666663</v>
      </c>
      <c r="M156" s="659">
        <v>0.58333333333333337</v>
      </c>
      <c r="N156" s="655">
        <v>0.75</v>
      </c>
      <c r="O156" s="640">
        <v>0.375</v>
      </c>
      <c r="P156" s="659">
        <v>0.54166666666666663</v>
      </c>
      <c r="Q156" s="659">
        <v>0.58333333333333337</v>
      </c>
      <c r="R156" s="655">
        <v>0.75</v>
      </c>
      <c r="S156" s="640">
        <v>0.375</v>
      </c>
      <c r="T156" s="659">
        <v>0.54166666666666663</v>
      </c>
      <c r="U156" s="659">
        <v>0.58333333333333337</v>
      </c>
      <c r="V156" s="655">
        <v>0.75</v>
      </c>
      <c r="W156" s="640">
        <v>0.375</v>
      </c>
      <c r="X156" s="659">
        <v>0.54166666666666663</v>
      </c>
      <c r="Y156" s="659">
        <v>0.58333333333333337</v>
      </c>
      <c r="Z156" s="655">
        <v>0.75</v>
      </c>
      <c r="AA156" s="640">
        <v>0.375</v>
      </c>
      <c r="AB156" s="659">
        <v>0.54166666666666663</v>
      </c>
      <c r="AC156" s="659">
        <v>0.58333333333333337</v>
      </c>
      <c r="AD156" s="655">
        <v>0.75</v>
      </c>
      <c r="AE156" s="670" t="s">
        <v>484</v>
      </c>
      <c r="AF156" s="184"/>
      <c r="AG156" s="184"/>
      <c r="AH156" s="656" t="s">
        <v>484</v>
      </c>
      <c r="AI156" s="640" t="s">
        <v>484</v>
      </c>
      <c r="AJ156" s="651"/>
      <c r="AK156" s="651"/>
      <c r="AL156" s="655" t="s">
        <v>484</v>
      </c>
    </row>
    <row r="157" spans="1:38" ht="32.15" customHeight="1">
      <c r="A157" s="639" t="s">
        <v>1247</v>
      </c>
      <c r="B157" s="131"/>
      <c r="C157" s="116" t="s">
        <v>1914</v>
      </c>
      <c r="D157" s="641" t="s">
        <v>1248</v>
      </c>
      <c r="E157" s="641" t="s">
        <v>1087</v>
      </c>
      <c r="F157" s="641" t="s">
        <v>171</v>
      </c>
      <c r="G157" s="641" t="s">
        <v>1249</v>
      </c>
      <c r="H157" s="641" t="s">
        <v>6</v>
      </c>
      <c r="I157" s="639" t="s">
        <v>427</v>
      </c>
      <c r="J157" s="648" t="s">
        <v>1050</v>
      </c>
      <c r="K157" s="640">
        <v>0.375</v>
      </c>
      <c r="L157" s="184"/>
      <c r="M157" s="184"/>
      <c r="N157" s="655">
        <v>0.75</v>
      </c>
      <c r="O157" s="640">
        <v>0.375</v>
      </c>
      <c r="P157" s="184"/>
      <c r="Q157" s="184"/>
      <c r="R157" s="655">
        <v>0.75</v>
      </c>
      <c r="S157" s="640">
        <v>0.375</v>
      </c>
      <c r="T157" s="184"/>
      <c r="U157" s="184"/>
      <c r="V157" s="655">
        <v>0.75</v>
      </c>
      <c r="W157" s="640">
        <v>0.375</v>
      </c>
      <c r="X157" s="184"/>
      <c r="Y157" s="184"/>
      <c r="Z157" s="655">
        <v>0.54166666666666663</v>
      </c>
      <c r="AA157" s="640">
        <v>0.375</v>
      </c>
      <c r="AB157" s="184"/>
      <c r="AC157" s="184"/>
      <c r="AD157" s="655">
        <v>0.75</v>
      </c>
      <c r="AE157" s="640" t="s">
        <v>484</v>
      </c>
      <c r="AF157" s="184"/>
      <c r="AG157" s="184"/>
      <c r="AH157" s="656" t="s">
        <v>484</v>
      </c>
      <c r="AI157" s="640" t="s">
        <v>484</v>
      </c>
      <c r="AJ157" s="651"/>
      <c r="AK157" s="651"/>
      <c r="AL157" s="656" t="s">
        <v>484</v>
      </c>
    </row>
    <row r="158" spans="1:38" ht="32.15" customHeight="1">
      <c r="A158" s="645" t="s">
        <v>1239</v>
      </c>
      <c r="B158" s="107" t="s">
        <v>504</v>
      </c>
      <c r="C158" s="118" t="s">
        <v>1240</v>
      </c>
      <c r="D158" s="689" t="s">
        <v>1241</v>
      </c>
      <c r="E158" s="689" t="s">
        <v>1242</v>
      </c>
      <c r="F158" s="689" t="s">
        <v>171</v>
      </c>
      <c r="G158" s="689" t="s">
        <v>1243</v>
      </c>
      <c r="H158" s="689" t="s">
        <v>1102</v>
      </c>
      <c r="I158" s="645" t="s">
        <v>427</v>
      </c>
      <c r="J158" s="695" t="s">
        <v>1050</v>
      </c>
      <c r="K158" s="675">
        <v>0.375</v>
      </c>
      <c r="L158" s="681">
        <v>0.54166666666666663</v>
      </c>
      <c r="M158" s="681">
        <v>0.625</v>
      </c>
      <c r="N158" s="676">
        <v>0.72916666666666663</v>
      </c>
      <c r="O158" s="675">
        <v>0.375</v>
      </c>
      <c r="P158" s="681">
        <v>0.54166666666666663</v>
      </c>
      <c r="Q158" s="681">
        <v>0.625</v>
      </c>
      <c r="R158" s="676">
        <v>0.72916666666666663</v>
      </c>
      <c r="S158" s="675">
        <v>0.375</v>
      </c>
      <c r="T158" s="681">
        <v>0.54166666666666663</v>
      </c>
      <c r="U158" s="681">
        <v>0.625</v>
      </c>
      <c r="V158" s="676">
        <v>0.72916666666666663</v>
      </c>
      <c r="W158" s="675">
        <v>0.375</v>
      </c>
      <c r="X158" s="681">
        <v>0.54166666666666663</v>
      </c>
      <c r="Y158" s="681">
        <v>0.625</v>
      </c>
      <c r="Z158" s="676">
        <v>0.72916666666666663</v>
      </c>
      <c r="AA158" s="675">
        <v>0.375</v>
      </c>
      <c r="AB158" s="681">
        <v>0.54166666666666663</v>
      </c>
      <c r="AC158" s="681">
        <v>0.625</v>
      </c>
      <c r="AD158" s="676">
        <v>0.72916666666666663</v>
      </c>
      <c r="AE158" s="675">
        <v>0.375</v>
      </c>
      <c r="AF158" s="681">
        <v>0.5625</v>
      </c>
      <c r="AG158" s="681">
        <v>0.60416666666666663</v>
      </c>
      <c r="AH158" s="676">
        <v>0.72916666666666663</v>
      </c>
      <c r="AI158" s="640" t="s">
        <v>484</v>
      </c>
      <c r="AJ158" s="651"/>
      <c r="AK158" s="651"/>
      <c r="AL158" s="656" t="s">
        <v>484</v>
      </c>
    </row>
    <row r="159" spans="1:38" ht="32.15" customHeight="1">
      <c r="A159" s="639" t="s">
        <v>1244</v>
      </c>
      <c r="B159" s="131"/>
      <c r="C159" s="641" t="s">
        <v>1245</v>
      </c>
      <c r="D159" s="641"/>
      <c r="E159" s="641" t="s">
        <v>1105</v>
      </c>
      <c r="F159" s="641" t="s">
        <v>171</v>
      </c>
      <c r="G159" s="641" t="s">
        <v>1246</v>
      </c>
      <c r="H159" s="641" t="s">
        <v>1102</v>
      </c>
      <c r="I159" s="639" t="s">
        <v>427</v>
      </c>
      <c r="J159" s="648" t="s">
        <v>1050</v>
      </c>
      <c r="K159" s="640">
        <v>0.375</v>
      </c>
      <c r="L159" s="659">
        <v>0.54166666666666663</v>
      </c>
      <c r="M159" s="659">
        <v>0.625</v>
      </c>
      <c r="N159" s="655">
        <v>0.72916666666666663</v>
      </c>
      <c r="O159" s="640">
        <v>0.375</v>
      </c>
      <c r="P159" s="659">
        <v>0.54166666666666663</v>
      </c>
      <c r="Q159" s="659">
        <v>0.625</v>
      </c>
      <c r="R159" s="655">
        <v>0.72916666666666663</v>
      </c>
      <c r="S159" s="640">
        <v>0.375</v>
      </c>
      <c r="T159" s="659">
        <v>0.54166666666666663</v>
      </c>
      <c r="U159" s="659">
        <v>0.625</v>
      </c>
      <c r="V159" s="655">
        <v>0.72916666666666663</v>
      </c>
      <c r="W159" s="640">
        <v>0.375</v>
      </c>
      <c r="X159" s="659">
        <v>0.54166666666666663</v>
      </c>
      <c r="Y159" s="659">
        <v>0.625</v>
      </c>
      <c r="Z159" s="655">
        <v>0.72916666666666663</v>
      </c>
      <c r="AA159" s="640">
        <v>0.375</v>
      </c>
      <c r="AB159" s="659">
        <v>0.54166666666666663</v>
      </c>
      <c r="AC159" s="659">
        <v>0.625</v>
      </c>
      <c r="AD159" s="655">
        <v>0.72916666666666663</v>
      </c>
      <c r="AE159" s="640">
        <v>0.375</v>
      </c>
      <c r="AF159" s="659">
        <v>0.5625</v>
      </c>
      <c r="AG159" s="659">
        <v>0.60416666666666663</v>
      </c>
      <c r="AH159" s="655">
        <v>0.72916666666666663</v>
      </c>
      <c r="AI159" s="640" t="s">
        <v>484</v>
      </c>
      <c r="AJ159" s="651"/>
      <c r="AK159" s="651"/>
      <c r="AL159" s="656" t="s">
        <v>484</v>
      </c>
    </row>
    <row r="160" spans="1:38" ht="32.15" customHeight="1">
      <c r="A160" s="639" t="s">
        <v>1219</v>
      </c>
      <c r="B160" s="131"/>
      <c r="C160" s="641" t="s">
        <v>1132</v>
      </c>
      <c r="D160" s="641"/>
      <c r="E160" s="641" t="s">
        <v>1133</v>
      </c>
      <c r="F160" s="641" t="s">
        <v>171</v>
      </c>
      <c r="G160" s="641" t="s">
        <v>1134</v>
      </c>
      <c r="H160" s="641" t="s">
        <v>1072</v>
      </c>
      <c r="I160" s="639" t="s">
        <v>1763</v>
      </c>
      <c r="J160" s="648" t="s">
        <v>1050</v>
      </c>
      <c r="K160" s="640">
        <v>0.375</v>
      </c>
      <c r="L160" s="184"/>
      <c r="M160" s="184"/>
      <c r="N160" s="655">
        <v>0.875</v>
      </c>
      <c r="O160" s="640">
        <v>0.375</v>
      </c>
      <c r="P160" s="184"/>
      <c r="Q160" s="184"/>
      <c r="R160" s="655">
        <v>0.875</v>
      </c>
      <c r="S160" s="640">
        <v>0.375</v>
      </c>
      <c r="T160" s="184"/>
      <c r="U160" s="184"/>
      <c r="V160" s="655">
        <v>0.875</v>
      </c>
      <c r="W160" s="640">
        <v>0.375</v>
      </c>
      <c r="X160" s="184"/>
      <c r="Y160" s="184"/>
      <c r="Z160" s="655">
        <v>0.875</v>
      </c>
      <c r="AA160" s="640">
        <v>0.375</v>
      </c>
      <c r="AB160" s="184"/>
      <c r="AC160" s="184"/>
      <c r="AD160" s="655">
        <v>0.875</v>
      </c>
      <c r="AE160" s="640">
        <v>0.375</v>
      </c>
      <c r="AF160" s="184"/>
      <c r="AG160" s="184"/>
      <c r="AH160" s="655">
        <v>0.875</v>
      </c>
      <c r="AI160" s="640">
        <v>0.41666666666666669</v>
      </c>
      <c r="AJ160" s="654"/>
      <c r="AK160" s="654"/>
      <c r="AL160" s="678">
        <v>0.66666666666666663</v>
      </c>
    </row>
    <row r="161" spans="1:38" ht="32.15" customHeight="1">
      <c r="A161" s="639" t="s">
        <v>1236</v>
      </c>
      <c r="B161" s="131"/>
      <c r="C161" s="641" t="s">
        <v>317</v>
      </c>
      <c r="D161" s="641"/>
      <c r="E161" s="641" t="s">
        <v>1237</v>
      </c>
      <c r="F161" s="641" t="s">
        <v>171</v>
      </c>
      <c r="G161" s="641" t="s">
        <v>1238</v>
      </c>
      <c r="H161" s="641" t="s">
        <v>1077</v>
      </c>
      <c r="I161" s="639" t="s">
        <v>1763</v>
      </c>
      <c r="J161" s="648" t="s">
        <v>1050</v>
      </c>
      <c r="K161" s="640">
        <v>0.375</v>
      </c>
      <c r="L161" s="184"/>
      <c r="M161" s="184"/>
      <c r="N161" s="655">
        <v>0.875</v>
      </c>
      <c r="O161" s="640">
        <v>0.375</v>
      </c>
      <c r="P161" s="184"/>
      <c r="Q161" s="184"/>
      <c r="R161" s="655">
        <v>0.875</v>
      </c>
      <c r="S161" s="640">
        <v>0.375</v>
      </c>
      <c r="T161" s="184"/>
      <c r="U161" s="184"/>
      <c r="V161" s="655">
        <v>0.875</v>
      </c>
      <c r="W161" s="640">
        <v>0.375</v>
      </c>
      <c r="X161" s="184"/>
      <c r="Y161" s="184"/>
      <c r="Z161" s="655">
        <v>0.875</v>
      </c>
      <c r="AA161" s="640">
        <v>0.375</v>
      </c>
      <c r="AB161" s="184"/>
      <c r="AC161" s="184"/>
      <c r="AD161" s="655">
        <v>0.875</v>
      </c>
      <c r="AE161" s="640">
        <v>0.375</v>
      </c>
      <c r="AF161" s="184"/>
      <c r="AG161" s="184"/>
      <c r="AH161" s="655">
        <v>0.875</v>
      </c>
      <c r="AI161" s="640">
        <v>0.41666666666666669</v>
      </c>
      <c r="AJ161" s="654"/>
      <c r="AK161" s="654"/>
      <c r="AL161" s="697">
        <v>0.66666666666666663</v>
      </c>
    </row>
    <row r="162" spans="1:38" ht="32.15" customHeight="1">
      <c r="A162" s="639" t="s">
        <v>1234</v>
      </c>
      <c r="B162" s="131"/>
      <c r="C162" s="116" t="s">
        <v>1802</v>
      </c>
      <c r="D162" s="116" t="s">
        <v>1803</v>
      </c>
      <c r="E162" s="641" t="s">
        <v>1105</v>
      </c>
      <c r="F162" s="641" t="s">
        <v>171</v>
      </c>
      <c r="G162" s="641" t="s">
        <v>1235</v>
      </c>
      <c r="H162" s="641" t="s">
        <v>1102</v>
      </c>
      <c r="I162" s="639" t="s">
        <v>427</v>
      </c>
      <c r="J162" s="657" t="s">
        <v>1050</v>
      </c>
      <c r="K162" s="640">
        <v>0.375</v>
      </c>
      <c r="L162" s="659">
        <v>0.54166666666666663</v>
      </c>
      <c r="M162" s="659">
        <v>0.58333333333333337</v>
      </c>
      <c r="N162" s="655">
        <v>0.69444444444444453</v>
      </c>
      <c r="O162" s="640">
        <v>0.375</v>
      </c>
      <c r="P162" s="659">
        <v>0.54166666666666663</v>
      </c>
      <c r="Q162" s="659">
        <v>0.58333333333333337</v>
      </c>
      <c r="R162" s="655">
        <v>0.69444444444444453</v>
      </c>
      <c r="S162" s="640">
        <v>0.375</v>
      </c>
      <c r="T162" s="659">
        <v>0.54166666666666663</v>
      </c>
      <c r="U162" s="659">
        <v>0.58333333333333337</v>
      </c>
      <c r="V162" s="655">
        <v>0.69444444444444453</v>
      </c>
      <c r="W162" s="640">
        <v>0.375</v>
      </c>
      <c r="X162" s="659">
        <v>0.54166666666666663</v>
      </c>
      <c r="Y162" s="659">
        <v>0.58333333333333337</v>
      </c>
      <c r="Z162" s="655">
        <v>0.69444444444444453</v>
      </c>
      <c r="AA162" s="640">
        <v>0.375</v>
      </c>
      <c r="AB162" s="659">
        <v>0.54166666666666663</v>
      </c>
      <c r="AC162" s="659">
        <v>0.58333333333333337</v>
      </c>
      <c r="AD162" s="655">
        <v>0.69444444444444453</v>
      </c>
      <c r="AE162" s="640">
        <v>0.375</v>
      </c>
      <c r="AF162" s="659">
        <v>0.54166666666666663</v>
      </c>
      <c r="AG162" s="659">
        <v>0.58333333333333337</v>
      </c>
      <c r="AH162" s="656">
        <v>0.69444444444444453</v>
      </c>
      <c r="AI162" s="698"/>
      <c r="AJ162" s="651"/>
      <c r="AK162" s="651"/>
      <c r="AL162" s="699"/>
    </row>
    <row r="163" spans="1:38" ht="32.15" customHeight="1">
      <c r="A163" s="639" t="s">
        <v>1217</v>
      </c>
      <c r="B163" s="131"/>
      <c r="C163" s="641" t="s">
        <v>1218</v>
      </c>
      <c r="D163" s="641"/>
      <c r="E163" s="641" t="s">
        <v>1105</v>
      </c>
      <c r="F163" s="641" t="s">
        <v>171</v>
      </c>
      <c r="G163" s="641" t="s">
        <v>1804</v>
      </c>
      <c r="H163" s="641" t="s">
        <v>1102</v>
      </c>
      <c r="I163" s="639" t="s">
        <v>1763</v>
      </c>
      <c r="J163" s="657" t="s">
        <v>1050</v>
      </c>
      <c r="K163" s="640">
        <v>0.375</v>
      </c>
      <c r="L163" s="184"/>
      <c r="M163" s="184"/>
      <c r="N163" s="655">
        <v>0.875</v>
      </c>
      <c r="O163" s="640">
        <v>0.375</v>
      </c>
      <c r="P163" s="184"/>
      <c r="Q163" s="184"/>
      <c r="R163" s="655">
        <v>0.875</v>
      </c>
      <c r="S163" s="640">
        <v>0.375</v>
      </c>
      <c r="T163" s="184"/>
      <c r="U163" s="184"/>
      <c r="V163" s="655">
        <v>0.875</v>
      </c>
      <c r="W163" s="640">
        <v>0.375</v>
      </c>
      <c r="X163" s="184"/>
      <c r="Y163" s="184"/>
      <c r="Z163" s="655">
        <v>0.875</v>
      </c>
      <c r="AA163" s="640">
        <v>0.375</v>
      </c>
      <c r="AB163" s="184"/>
      <c r="AC163" s="184"/>
      <c r="AD163" s="655">
        <v>0.875</v>
      </c>
      <c r="AE163" s="640">
        <v>0.375</v>
      </c>
      <c r="AF163" s="184"/>
      <c r="AG163" s="184"/>
      <c r="AH163" s="655">
        <v>0.875</v>
      </c>
      <c r="AI163" s="640">
        <v>0.41666666666666669</v>
      </c>
      <c r="AJ163" s="184"/>
      <c r="AK163" s="184"/>
      <c r="AL163" s="678">
        <v>0.66666666666666663</v>
      </c>
    </row>
    <row r="164" spans="1:38" ht="32.15" customHeight="1">
      <c r="A164" s="639" t="s">
        <v>1215</v>
      </c>
      <c r="B164" s="131"/>
      <c r="C164" s="641" t="s">
        <v>1805</v>
      </c>
      <c r="D164" s="641" t="s">
        <v>1194</v>
      </c>
      <c r="E164" s="641" t="s">
        <v>251</v>
      </c>
      <c r="F164" s="641" t="s">
        <v>171</v>
      </c>
      <c r="G164" s="641" t="s">
        <v>1216</v>
      </c>
      <c r="H164" s="641" t="s">
        <v>1082</v>
      </c>
      <c r="I164" s="639" t="s">
        <v>1763</v>
      </c>
      <c r="J164" s="657" t="s">
        <v>1050</v>
      </c>
      <c r="K164" s="640">
        <v>0.375</v>
      </c>
      <c r="L164" s="184"/>
      <c r="M164" s="184"/>
      <c r="N164" s="655">
        <v>0.875</v>
      </c>
      <c r="O164" s="640">
        <v>0.375</v>
      </c>
      <c r="P164" s="184"/>
      <c r="Q164" s="184"/>
      <c r="R164" s="655">
        <v>0.875</v>
      </c>
      <c r="S164" s="640">
        <v>0.375</v>
      </c>
      <c r="T164" s="184"/>
      <c r="U164" s="184"/>
      <c r="V164" s="655">
        <v>0.875</v>
      </c>
      <c r="W164" s="640">
        <v>0.375</v>
      </c>
      <c r="X164" s="184"/>
      <c r="Y164" s="184"/>
      <c r="Z164" s="655">
        <v>0.875</v>
      </c>
      <c r="AA164" s="640">
        <v>0.375</v>
      </c>
      <c r="AB164" s="184"/>
      <c r="AC164" s="184"/>
      <c r="AD164" s="655">
        <v>0.875</v>
      </c>
      <c r="AE164" s="640">
        <v>0.375</v>
      </c>
      <c r="AF164" s="184"/>
      <c r="AG164" s="184"/>
      <c r="AH164" s="655">
        <v>0.875</v>
      </c>
      <c r="AI164" s="640">
        <v>0.41666666666666669</v>
      </c>
      <c r="AJ164" s="184"/>
      <c r="AK164" s="184"/>
      <c r="AL164" s="655">
        <v>0.66666666666666663</v>
      </c>
    </row>
    <row r="165" spans="1:38" ht="32.15" customHeight="1">
      <c r="A165" s="639" t="s">
        <v>1227</v>
      </c>
      <c r="B165" s="187" t="s">
        <v>46</v>
      </c>
      <c r="C165" s="641" t="s">
        <v>1228</v>
      </c>
      <c r="D165" s="641" t="s">
        <v>1229</v>
      </c>
      <c r="E165" s="641" t="s">
        <v>251</v>
      </c>
      <c r="F165" s="641" t="s">
        <v>171</v>
      </c>
      <c r="G165" s="641" t="s">
        <v>1806</v>
      </c>
      <c r="H165" s="641" t="s">
        <v>1082</v>
      </c>
      <c r="I165" s="639" t="s">
        <v>427</v>
      </c>
      <c r="J165" s="648" t="s">
        <v>1050</v>
      </c>
      <c r="K165" s="640">
        <v>0.375</v>
      </c>
      <c r="L165" s="659">
        <v>0.54166666666666663</v>
      </c>
      <c r="M165" s="659">
        <v>0.58333333333333337</v>
      </c>
      <c r="N165" s="655">
        <v>0.69444444444444453</v>
      </c>
      <c r="O165" s="640">
        <v>0.375</v>
      </c>
      <c r="P165" s="659">
        <v>0.54166666666666663</v>
      </c>
      <c r="Q165" s="659">
        <v>0.58333333333333337</v>
      </c>
      <c r="R165" s="655">
        <v>0.69444444444444453</v>
      </c>
      <c r="S165" s="640">
        <v>0.375</v>
      </c>
      <c r="T165" s="659">
        <v>0.54166666666666663</v>
      </c>
      <c r="U165" s="659">
        <v>0.58333333333333337</v>
      </c>
      <c r="V165" s="655">
        <v>0.69444444444444453</v>
      </c>
      <c r="W165" s="640">
        <v>0.375</v>
      </c>
      <c r="X165" s="659">
        <v>0.54166666666666663</v>
      </c>
      <c r="Y165" s="659">
        <v>0.58333333333333337</v>
      </c>
      <c r="Z165" s="655">
        <v>0.69444444444444453</v>
      </c>
      <c r="AA165" s="640">
        <v>0.375</v>
      </c>
      <c r="AB165" s="659">
        <v>0.54166666666666663</v>
      </c>
      <c r="AC165" s="659">
        <v>0.58333333333333337</v>
      </c>
      <c r="AD165" s="655">
        <v>0.69444444444444453</v>
      </c>
      <c r="AE165" s="640">
        <v>0.375</v>
      </c>
      <c r="AF165" s="659">
        <v>0.54166666666666663</v>
      </c>
      <c r="AG165" s="659">
        <v>0.58333333333333337</v>
      </c>
      <c r="AH165" s="655">
        <v>0.69444444444444453</v>
      </c>
      <c r="AI165" s="662"/>
      <c r="AJ165" s="654"/>
      <c r="AK165" s="654"/>
      <c r="AL165" s="663"/>
    </row>
    <row r="166" spans="1:38" ht="32.15" customHeight="1">
      <c r="A166" s="639" t="s">
        <v>1224</v>
      </c>
      <c r="B166" s="131" t="s">
        <v>1053</v>
      </c>
      <c r="C166" s="641" t="s">
        <v>1225</v>
      </c>
      <c r="D166" s="641"/>
      <c r="E166" s="641" t="s">
        <v>170</v>
      </c>
      <c r="F166" s="641" t="s">
        <v>171</v>
      </c>
      <c r="G166" s="641" t="s">
        <v>1226</v>
      </c>
      <c r="H166" s="641"/>
      <c r="I166" s="639">
        <v>40</v>
      </c>
      <c r="J166" s="657" t="s">
        <v>483</v>
      </c>
      <c r="K166" s="640">
        <v>0.375</v>
      </c>
      <c r="L166" s="659">
        <v>0.54166666666666663</v>
      </c>
      <c r="M166" s="659">
        <v>0.58333333333333337</v>
      </c>
      <c r="N166" s="655">
        <v>0.69444444444444453</v>
      </c>
      <c r="O166" s="640">
        <v>0.375</v>
      </c>
      <c r="P166" s="659">
        <v>0.54166666666666663</v>
      </c>
      <c r="Q166" s="659">
        <v>0.58333333333333337</v>
      </c>
      <c r="R166" s="655">
        <v>0.69444444444444453</v>
      </c>
      <c r="S166" s="640">
        <v>0.375</v>
      </c>
      <c r="T166" s="659">
        <v>0.54166666666666663</v>
      </c>
      <c r="U166" s="659">
        <v>0.58333333333333337</v>
      </c>
      <c r="V166" s="655">
        <v>0.69444444444444453</v>
      </c>
      <c r="W166" s="640">
        <v>0.375</v>
      </c>
      <c r="X166" s="659">
        <v>0.54166666666666663</v>
      </c>
      <c r="Y166" s="659">
        <v>0.58333333333333337</v>
      </c>
      <c r="Z166" s="655">
        <v>0.69444444444444453</v>
      </c>
      <c r="AA166" s="640">
        <v>0.375</v>
      </c>
      <c r="AB166" s="659">
        <v>0.54166666666666663</v>
      </c>
      <c r="AC166" s="659">
        <v>0.58333333333333337</v>
      </c>
      <c r="AD166" s="655">
        <v>0.69444444444444453</v>
      </c>
      <c r="AE166" s="640">
        <v>0.375</v>
      </c>
      <c r="AF166" s="659">
        <v>0.54166666666666663</v>
      </c>
      <c r="AG166" s="659">
        <v>0.58333333333333337</v>
      </c>
      <c r="AH166" s="655">
        <v>0.69444444444444453</v>
      </c>
      <c r="AI166" s="640">
        <v>0.41666666666666669</v>
      </c>
      <c r="AJ166" s="642">
        <v>0.54166666666666663</v>
      </c>
      <c r="AK166" s="642">
        <v>0.58333333333333337</v>
      </c>
      <c r="AL166" s="655">
        <v>0.66666666666666663</v>
      </c>
    </row>
    <row r="167" spans="1:38" ht="32.15" customHeight="1">
      <c r="A167" s="639" t="s">
        <v>1230</v>
      </c>
      <c r="B167" s="131"/>
      <c r="C167" s="641" t="s">
        <v>1231</v>
      </c>
      <c r="D167" s="641" t="s">
        <v>1232</v>
      </c>
      <c r="E167" s="641" t="s">
        <v>1087</v>
      </c>
      <c r="F167" s="641" t="s">
        <v>171</v>
      </c>
      <c r="G167" s="641" t="s">
        <v>1233</v>
      </c>
      <c r="H167" s="641" t="s">
        <v>6</v>
      </c>
      <c r="I167" s="639" t="s">
        <v>1062</v>
      </c>
      <c r="J167" s="648" t="s">
        <v>1050</v>
      </c>
      <c r="K167" s="640">
        <v>0.375</v>
      </c>
      <c r="L167" s="184"/>
      <c r="M167" s="184"/>
      <c r="N167" s="655">
        <v>0.875</v>
      </c>
      <c r="O167" s="640">
        <v>0.375</v>
      </c>
      <c r="P167" s="184"/>
      <c r="Q167" s="184"/>
      <c r="R167" s="655">
        <v>0.875</v>
      </c>
      <c r="S167" s="640">
        <v>0.375</v>
      </c>
      <c r="T167" s="184"/>
      <c r="U167" s="184"/>
      <c r="V167" s="655">
        <v>0.875</v>
      </c>
      <c r="W167" s="640">
        <v>0.375</v>
      </c>
      <c r="X167" s="184"/>
      <c r="Y167" s="184"/>
      <c r="Z167" s="655">
        <v>0.875</v>
      </c>
      <c r="AA167" s="640">
        <v>0.375</v>
      </c>
      <c r="AB167" s="184"/>
      <c r="AC167" s="184"/>
      <c r="AD167" s="655">
        <v>0.875</v>
      </c>
      <c r="AE167" s="640">
        <v>0.375</v>
      </c>
      <c r="AF167" s="184"/>
      <c r="AG167" s="184"/>
      <c r="AH167" s="655">
        <v>0.875</v>
      </c>
      <c r="AI167" s="640">
        <v>0.41666666666666669</v>
      </c>
      <c r="AJ167" s="651"/>
      <c r="AK167" s="651"/>
      <c r="AL167" s="655">
        <v>0.66666666666666663</v>
      </c>
    </row>
    <row r="168" spans="1:38" ht="32.15" customHeight="1">
      <c r="A168" s="639" t="s">
        <v>1220</v>
      </c>
      <c r="B168" s="131"/>
      <c r="C168" s="641" t="s">
        <v>1221</v>
      </c>
      <c r="D168" s="641" t="s">
        <v>1222</v>
      </c>
      <c r="E168" s="641" t="s">
        <v>1087</v>
      </c>
      <c r="F168" s="641" t="s">
        <v>171</v>
      </c>
      <c r="G168" s="641" t="s">
        <v>1223</v>
      </c>
      <c r="H168" s="641" t="s">
        <v>6</v>
      </c>
      <c r="I168" s="639" t="s">
        <v>1062</v>
      </c>
      <c r="J168" s="648" t="s">
        <v>1050</v>
      </c>
      <c r="K168" s="640">
        <v>0.375</v>
      </c>
      <c r="L168" s="184"/>
      <c r="M168" s="184"/>
      <c r="N168" s="655">
        <v>0.875</v>
      </c>
      <c r="O168" s="640">
        <v>0.375</v>
      </c>
      <c r="P168" s="184"/>
      <c r="Q168" s="184"/>
      <c r="R168" s="655">
        <v>0.875</v>
      </c>
      <c r="S168" s="640">
        <v>0.375</v>
      </c>
      <c r="T168" s="184"/>
      <c r="U168" s="184"/>
      <c r="V168" s="655">
        <v>0.875</v>
      </c>
      <c r="W168" s="640">
        <v>0.375</v>
      </c>
      <c r="X168" s="184"/>
      <c r="Y168" s="184"/>
      <c r="Z168" s="655">
        <v>0.875</v>
      </c>
      <c r="AA168" s="640">
        <v>0.375</v>
      </c>
      <c r="AB168" s="184"/>
      <c r="AC168" s="184"/>
      <c r="AD168" s="655">
        <v>0.875</v>
      </c>
      <c r="AE168" s="640">
        <v>0.375</v>
      </c>
      <c r="AF168" s="184"/>
      <c r="AG168" s="184"/>
      <c r="AH168" s="655">
        <v>0.875</v>
      </c>
      <c r="AI168" s="640">
        <v>0.45833333333333331</v>
      </c>
      <c r="AJ168" s="651"/>
      <c r="AK168" s="651"/>
      <c r="AL168" s="655">
        <v>0.70833333333333337</v>
      </c>
    </row>
    <row r="169" spans="1:38" ht="32.15" customHeight="1">
      <c r="A169" s="639" t="s">
        <v>1208</v>
      </c>
      <c r="B169" s="131"/>
      <c r="C169" s="641" t="s">
        <v>1209</v>
      </c>
      <c r="D169" s="641" t="s">
        <v>1210</v>
      </c>
      <c r="E169" s="641" t="s">
        <v>1087</v>
      </c>
      <c r="F169" s="641" t="s">
        <v>171</v>
      </c>
      <c r="G169" s="641" t="s">
        <v>1211</v>
      </c>
      <c r="H169" s="641" t="s">
        <v>6</v>
      </c>
      <c r="I169" s="639" t="s">
        <v>427</v>
      </c>
      <c r="J169" s="657" t="s">
        <v>1050</v>
      </c>
      <c r="K169" s="640">
        <v>0.375</v>
      </c>
      <c r="L169" s="659">
        <v>0.54166666666666663</v>
      </c>
      <c r="M169" s="659">
        <v>0.58333333333333337</v>
      </c>
      <c r="N169" s="655">
        <v>0.75</v>
      </c>
      <c r="O169" s="640">
        <v>0.375</v>
      </c>
      <c r="P169" s="659">
        <v>0.54166666666666663</v>
      </c>
      <c r="Q169" s="659">
        <v>0.58333333333333337</v>
      </c>
      <c r="R169" s="655">
        <v>0.75</v>
      </c>
      <c r="S169" s="640">
        <v>0.375</v>
      </c>
      <c r="T169" s="659">
        <v>0.54166666666666663</v>
      </c>
      <c r="U169" s="659">
        <v>0.58333333333333337</v>
      </c>
      <c r="V169" s="655">
        <v>0.75</v>
      </c>
      <c r="W169" s="640">
        <v>0.375</v>
      </c>
      <c r="X169" s="659">
        <v>0.54166666666666663</v>
      </c>
      <c r="Y169" s="659">
        <v>0.58333333333333337</v>
      </c>
      <c r="Z169" s="655">
        <v>0.75</v>
      </c>
      <c r="AA169" s="640">
        <v>0.375</v>
      </c>
      <c r="AB169" s="659">
        <v>0.54166666666666663</v>
      </c>
      <c r="AC169" s="659">
        <v>0.58333333333333337</v>
      </c>
      <c r="AD169" s="655">
        <v>0.75</v>
      </c>
      <c r="AE169" s="640" t="s">
        <v>484</v>
      </c>
      <c r="AF169" s="654"/>
      <c r="AG169" s="654"/>
      <c r="AH169" s="655" t="s">
        <v>484</v>
      </c>
      <c r="AI169" s="640" t="s">
        <v>484</v>
      </c>
      <c r="AJ169" s="651"/>
      <c r="AK169" s="651"/>
      <c r="AL169" s="655" t="s">
        <v>484</v>
      </c>
    </row>
    <row r="170" spans="1:38" ht="32.15" customHeight="1">
      <c r="A170" s="639" t="s">
        <v>1203</v>
      </c>
      <c r="B170" s="131" t="s">
        <v>1204</v>
      </c>
      <c r="C170" s="641" t="s">
        <v>1205</v>
      </c>
      <c r="D170" s="641"/>
      <c r="E170" s="641" t="s">
        <v>1206</v>
      </c>
      <c r="F170" s="641" t="s">
        <v>171</v>
      </c>
      <c r="G170" s="641" t="s">
        <v>1207</v>
      </c>
      <c r="H170" s="641"/>
      <c r="I170" s="639">
        <v>40</v>
      </c>
      <c r="J170" s="657" t="s">
        <v>483</v>
      </c>
      <c r="K170" s="640">
        <v>0.375</v>
      </c>
      <c r="L170" s="184"/>
      <c r="M170" s="184"/>
      <c r="N170" s="655">
        <v>0.70833333333333337</v>
      </c>
      <c r="O170" s="640">
        <v>0.375</v>
      </c>
      <c r="P170" s="184"/>
      <c r="Q170" s="184"/>
      <c r="R170" s="655">
        <v>0.70833333333333337</v>
      </c>
      <c r="S170" s="640">
        <v>0.375</v>
      </c>
      <c r="T170" s="184"/>
      <c r="U170" s="184"/>
      <c r="V170" s="655">
        <v>0.70833333333333337</v>
      </c>
      <c r="W170" s="640">
        <v>0.375</v>
      </c>
      <c r="X170" s="654"/>
      <c r="Y170" s="654"/>
      <c r="Z170" s="655">
        <v>0.70833333333333337</v>
      </c>
      <c r="AA170" s="640">
        <v>0.375</v>
      </c>
      <c r="AB170" s="184"/>
      <c r="AC170" s="184"/>
      <c r="AD170" s="655">
        <v>0.70833333333333337</v>
      </c>
      <c r="AE170" s="640" t="s">
        <v>484</v>
      </c>
      <c r="AF170" s="654"/>
      <c r="AG170" s="654"/>
      <c r="AH170" s="655" t="s">
        <v>484</v>
      </c>
      <c r="AI170" s="640" t="s">
        <v>484</v>
      </c>
      <c r="AJ170" s="651"/>
      <c r="AK170" s="651"/>
      <c r="AL170" s="655" t="s">
        <v>484</v>
      </c>
    </row>
    <row r="171" spans="1:38" ht="32.15" customHeight="1">
      <c r="A171" s="639" t="s">
        <v>1200</v>
      </c>
      <c r="B171" s="131"/>
      <c r="C171" s="641" t="s">
        <v>1201</v>
      </c>
      <c r="D171" s="641" t="s">
        <v>1172</v>
      </c>
      <c r="E171" s="641" t="s">
        <v>1087</v>
      </c>
      <c r="F171" s="641" t="s">
        <v>171</v>
      </c>
      <c r="G171" s="641" t="s">
        <v>1202</v>
      </c>
      <c r="H171" s="641" t="s">
        <v>6</v>
      </c>
      <c r="I171" s="639" t="s">
        <v>427</v>
      </c>
      <c r="J171" s="648" t="s">
        <v>1050</v>
      </c>
      <c r="K171" s="640">
        <v>0.375</v>
      </c>
      <c r="L171" s="659">
        <v>0.54166666666666663</v>
      </c>
      <c r="M171" s="659">
        <v>0.58333333333333337</v>
      </c>
      <c r="N171" s="655">
        <v>0.75</v>
      </c>
      <c r="O171" s="640">
        <v>0.375</v>
      </c>
      <c r="P171" s="659">
        <v>0.54166666666666663</v>
      </c>
      <c r="Q171" s="659">
        <v>0.58333333333333337</v>
      </c>
      <c r="R171" s="655">
        <v>0.75</v>
      </c>
      <c r="S171" s="640">
        <v>0.375</v>
      </c>
      <c r="T171" s="659">
        <v>0.54166666666666663</v>
      </c>
      <c r="U171" s="659">
        <v>0.58333333333333337</v>
      </c>
      <c r="V171" s="655">
        <v>0.75</v>
      </c>
      <c r="W171" s="640">
        <v>0.375</v>
      </c>
      <c r="X171" s="659">
        <v>0.54166666666666663</v>
      </c>
      <c r="Y171" s="659">
        <v>0.58333333333333337</v>
      </c>
      <c r="Z171" s="655">
        <v>0.75</v>
      </c>
      <c r="AA171" s="675">
        <v>0.375</v>
      </c>
      <c r="AB171" s="659">
        <v>0.54166666666666663</v>
      </c>
      <c r="AC171" s="659">
        <v>0.58333333333333337</v>
      </c>
      <c r="AD171" s="676">
        <v>0.75</v>
      </c>
      <c r="AE171" s="640" t="s">
        <v>484</v>
      </c>
      <c r="AF171" s="654"/>
      <c r="AG171" s="654"/>
      <c r="AH171" s="655" t="s">
        <v>484</v>
      </c>
      <c r="AI171" s="640" t="s">
        <v>484</v>
      </c>
      <c r="AJ171" s="651"/>
      <c r="AK171" s="651"/>
      <c r="AL171" s="655" t="s">
        <v>484</v>
      </c>
    </row>
    <row r="172" spans="1:38" ht="32.15" customHeight="1">
      <c r="A172" s="639" t="s">
        <v>1196</v>
      </c>
      <c r="B172" s="131"/>
      <c r="C172" s="641" t="s">
        <v>1197</v>
      </c>
      <c r="D172" s="641" t="s">
        <v>1198</v>
      </c>
      <c r="E172" s="641" t="s">
        <v>251</v>
      </c>
      <c r="F172" s="641" t="s">
        <v>171</v>
      </c>
      <c r="G172" s="641" t="s">
        <v>1199</v>
      </c>
      <c r="H172" s="641" t="s">
        <v>1077</v>
      </c>
      <c r="I172" s="639" t="s">
        <v>427</v>
      </c>
      <c r="J172" s="657" t="s">
        <v>1050</v>
      </c>
      <c r="K172" s="640">
        <v>0.35416666666666669</v>
      </c>
      <c r="L172" s="184"/>
      <c r="M172" s="184"/>
      <c r="N172" s="655">
        <v>0.72916666666666663</v>
      </c>
      <c r="O172" s="640">
        <v>0.35416666666666669</v>
      </c>
      <c r="P172" s="184"/>
      <c r="Q172" s="184"/>
      <c r="R172" s="655">
        <v>0.72916666666666663</v>
      </c>
      <c r="S172" s="640">
        <v>0.35416666666666669</v>
      </c>
      <c r="T172" s="184"/>
      <c r="U172" s="184"/>
      <c r="V172" s="655">
        <v>0.52083333333333337</v>
      </c>
      <c r="W172" s="640">
        <v>0.35416666666666669</v>
      </c>
      <c r="X172" s="184"/>
      <c r="Y172" s="184"/>
      <c r="Z172" s="655">
        <v>0.72916666666666663</v>
      </c>
      <c r="AA172" s="640">
        <v>0.35416666666666669</v>
      </c>
      <c r="AB172" s="659">
        <v>0.54166666666666663</v>
      </c>
      <c r="AC172" s="659">
        <v>0.58333333333333337</v>
      </c>
      <c r="AD172" s="655">
        <v>0.77083333333333337</v>
      </c>
      <c r="AE172" s="640" t="s">
        <v>484</v>
      </c>
      <c r="AF172" s="654"/>
      <c r="AG172" s="654"/>
      <c r="AH172" s="655" t="s">
        <v>484</v>
      </c>
      <c r="AI172" s="640" t="s">
        <v>484</v>
      </c>
      <c r="AJ172" s="651"/>
      <c r="AK172" s="651"/>
      <c r="AL172" s="656" t="s">
        <v>484</v>
      </c>
    </row>
    <row r="173" spans="1:38" ht="32.15" customHeight="1">
      <c r="A173" s="639" t="s">
        <v>1746</v>
      </c>
      <c r="B173" s="131"/>
      <c r="C173" s="641" t="s">
        <v>1747</v>
      </c>
      <c r="D173" s="641"/>
      <c r="E173" s="641" t="s">
        <v>1748</v>
      </c>
      <c r="F173" s="641" t="s">
        <v>171</v>
      </c>
      <c r="G173" s="641" t="s">
        <v>1749</v>
      </c>
      <c r="H173" s="641" t="s">
        <v>1102</v>
      </c>
      <c r="I173" s="646" t="s">
        <v>427</v>
      </c>
      <c r="J173" s="657" t="s">
        <v>1050</v>
      </c>
      <c r="K173" s="640">
        <v>0.375</v>
      </c>
      <c r="L173" s="659">
        <v>0.54166666666666663</v>
      </c>
      <c r="M173" s="659">
        <v>0.58333333333333337</v>
      </c>
      <c r="N173" s="655">
        <v>0.75</v>
      </c>
      <c r="O173" s="640">
        <v>0.375</v>
      </c>
      <c r="P173" s="659">
        <v>0.54166666666666663</v>
      </c>
      <c r="Q173" s="659">
        <v>0.58333333333333337</v>
      </c>
      <c r="R173" s="655">
        <v>0.75</v>
      </c>
      <c r="S173" s="640">
        <v>0.375</v>
      </c>
      <c r="T173" s="659">
        <v>0.54166666666666663</v>
      </c>
      <c r="U173" s="659">
        <v>0.58333333333333337</v>
      </c>
      <c r="V173" s="655">
        <v>0.75</v>
      </c>
      <c r="W173" s="640">
        <v>0.375</v>
      </c>
      <c r="X173" s="659">
        <v>0.54166666666666663</v>
      </c>
      <c r="Y173" s="659">
        <v>0.58333333333333337</v>
      </c>
      <c r="Z173" s="655">
        <v>0.75</v>
      </c>
      <c r="AA173" s="640">
        <v>0.375</v>
      </c>
      <c r="AB173" s="659">
        <v>0.54166666666666663</v>
      </c>
      <c r="AC173" s="659">
        <v>0.58333333333333337</v>
      </c>
      <c r="AD173" s="655">
        <v>0.75</v>
      </c>
      <c r="AE173" s="640" t="s">
        <v>484</v>
      </c>
      <c r="AF173" s="654"/>
      <c r="AG173" s="654"/>
      <c r="AH173" s="656" t="s">
        <v>484</v>
      </c>
      <c r="AI173" s="640" t="s">
        <v>484</v>
      </c>
      <c r="AJ173" s="651"/>
      <c r="AK173" s="651"/>
      <c r="AL173" s="656" t="s">
        <v>484</v>
      </c>
    </row>
    <row r="174" spans="1:38" ht="32.15" customHeight="1">
      <c r="A174" s="639" t="s">
        <v>1192</v>
      </c>
      <c r="B174" s="131"/>
      <c r="C174" s="641" t="s">
        <v>1193</v>
      </c>
      <c r="D174" s="641" t="s">
        <v>1194</v>
      </c>
      <c r="E174" s="641" t="s">
        <v>251</v>
      </c>
      <c r="F174" s="641" t="s">
        <v>171</v>
      </c>
      <c r="G174" s="641" t="s">
        <v>1195</v>
      </c>
      <c r="H174" s="641" t="s">
        <v>1082</v>
      </c>
      <c r="I174" s="639" t="s">
        <v>427</v>
      </c>
      <c r="J174" s="657" t="s">
        <v>1050</v>
      </c>
      <c r="K174" s="640">
        <v>0.375</v>
      </c>
      <c r="L174" s="659">
        <v>0.54166666666666663</v>
      </c>
      <c r="M174" s="659">
        <v>0.5625</v>
      </c>
      <c r="N174" s="655">
        <v>0.72916666666666663</v>
      </c>
      <c r="O174" s="640">
        <v>0.375</v>
      </c>
      <c r="P174" s="659">
        <v>0.54166666666666663</v>
      </c>
      <c r="Q174" s="659">
        <v>0.5625</v>
      </c>
      <c r="R174" s="655">
        <v>0.72916666666666663</v>
      </c>
      <c r="S174" s="640">
        <v>0.375</v>
      </c>
      <c r="T174" s="659">
        <v>0.54166666666666663</v>
      </c>
      <c r="U174" s="659">
        <v>0.5625</v>
      </c>
      <c r="V174" s="655">
        <v>0.72916666666666663</v>
      </c>
      <c r="W174" s="640">
        <v>0.375</v>
      </c>
      <c r="X174" s="659">
        <v>0.54166666666666663</v>
      </c>
      <c r="Y174" s="659">
        <v>0.5625</v>
      </c>
      <c r="Z174" s="655">
        <v>0.72916666666666663</v>
      </c>
      <c r="AA174" s="640">
        <v>0.375</v>
      </c>
      <c r="AB174" s="659">
        <v>0.54166666666666663</v>
      </c>
      <c r="AC174" s="659">
        <v>0.5625</v>
      </c>
      <c r="AD174" s="655">
        <v>0.72916666666666663</v>
      </c>
      <c r="AE174" s="640" t="s">
        <v>484</v>
      </c>
      <c r="AF174" s="654"/>
      <c r="AG174" s="654"/>
      <c r="AH174" s="655" t="s">
        <v>484</v>
      </c>
      <c r="AI174" s="640" t="s">
        <v>484</v>
      </c>
      <c r="AJ174" s="651"/>
      <c r="AK174" s="651"/>
      <c r="AL174" s="655" t="s">
        <v>484</v>
      </c>
    </row>
    <row r="175" spans="1:38" ht="32.15" customHeight="1">
      <c r="A175" s="639" t="s">
        <v>1182</v>
      </c>
      <c r="B175" s="131" t="s">
        <v>1183</v>
      </c>
      <c r="C175" s="641" t="s">
        <v>1184</v>
      </c>
      <c r="D175" s="641" t="s">
        <v>1185</v>
      </c>
      <c r="E175" s="641" t="s">
        <v>1186</v>
      </c>
      <c r="F175" s="641" t="s">
        <v>171</v>
      </c>
      <c r="G175" s="641" t="s">
        <v>1807</v>
      </c>
      <c r="H175" s="641"/>
      <c r="I175" s="639">
        <v>40</v>
      </c>
      <c r="J175" s="657" t="s">
        <v>483</v>
      </c>
      <c r="K175" s="640">
        <v>0.375</v>
      </c>
      <c r="L175" s="659">
        <v>0.54166666666666663</v>
      </c>
      <c r="M175" s="659">
        <v>0.58333333333333337</v>
      </c>
      <c r="N175" s="655">
        <v>0.75</v>
      </c>
      <c r="O175" s="640">
        <v>0.375</v>
      </c>
      <c r="P175" s="659">
        <v>0.54166666666666663</v>
      </c>
      <c r="Q175" s="659">
        <v>0.58333333333333337</v>
      </c>
      <c r="R175" s="655">
        <v>0.75</v>
      </c>
      <c r="S175" s="640">
        <v>0.375</v>
      </c>
      <c r="T175" s="659">
        <v>0.54166666666666663</v>
      </c>
      <c r="U175" s="659">
        <v>0.58333333333333337</v>
      </c>
      <c r="V175" s="655">
        <v>0.75</v>
      </c>
      <c r="W175" s="640">
        <v>0.375</v>
      </c>
      <c r="X175" s="659">
        <v>0.54166666666666663</v>
      </c>
      <c r="Y175" s="659">
        <v>0.58333333333333337</v>
      </c>
      <c r="Z175" s="655">
        <v>0.75</v>
      </c>
      <c r="AA175" s="640">
        <v>0.375</v>
      </c>
      <c r="AB175" s="659">
        <v>0.54166666666666663</v>
      </c>
      <c r="AC175" s="659">
        <v>0.58333333333333337</v>
      </c>
      <c r="AD175" s="655">
        <v>0.75</v>
      </c>
      <c r="AE175" s="640">
        <v>0.375</v>
      </c>
      <c r="AF175" s="654"/>
      <c r="AG175" s="654"/>
      <c r="AH175" s="655">
        <v>0.54166666666666663</v>
      </c>
      <c r="AI175" s="640" t="s">
        <v>484</v>
      </c>
      <c r="AJ175" s="651"/>
      <c r="AK175" s="651"/>
      <c r="AL175" s="655" t="s">
        <v>484</v>
      </c>
    </row>
    <row r="176" spans="1:38" ht="32.15" customHeight="1">
      <c r="A176" s="639" t="s">
        <v>1187</v>
      </c>
      <c r="B176" s="131" t="s">
        <v>1183</v>
      </c>
      <c r="C176" s="641" t="s">
        <v>1188</v>
      </c>
      <c r="D176" s="641" t="s">
        <v>1189</v>
      </c>
      <c r="E176" s="641" t="s">
        <v>1190</v>
      </c>
      <c r="F176" s="641" t="s">
        <v>171</v>
      </c>
      <c r="G176" s="641" t="s">
        <v>1191</v>
      </c>
      <c r="H176" s="641"/>
      <c r="I176" s="639">
        <v>40</v>
      </c>
      <c r="J176" s="657" t="s">
        <v>483</v>
      </c>
      <c r="K176" s="640">
        <v>0.375</v>
      </c>
      <c r="L176" s="659">
        <v>0.54166666666666663</v>
      </c>
      <c r="M176" s="659">
        <v>0.58333333333333337</v>
      </c>
      <c r="N176" s="655">
        <v>0.75</v>
      </c>
      <c r="O176" s="640">
        <v>0.375</v>
      </c>
      <c r="P176" s="659">
        <v>0.54166666666666663</v>
      </c>
      <c r="Q176" s="659">
        <v>0.58333333333333337</v>
      </c>
      <c r="R176" s="655">
        <v>0.75</v>
      </c>
      <c r="S176" s="640">
        <v>0.375</v>
      </c>
      <c r="T176" s="659">
        <v>0.54166666666666663</v>
      </c>
      <c r="U176" s="659">
        <v>0.58333333333333337</v>
      </c>
      <c r="V176" s="655">
        <v>0.75</v>
      </c>
      <c r="W176" s="640">
        <v>0.375</v>
      </c>
      <c r="X176" s="659">
        <v>0.54166666666666663</v>
      </c>
      <c r="Y176" s="659">
        <v>0.58333333333333337</v>
      </c>
      <c r="Z176" s="655">
        <v>0.75</v>
      </c>
      <c r="AA176" s="640">
        <v>0.375</v>
      </c>
      <c r="AB176" s="659">
        <v>0.54166666666666663</v>
      </c>
      <c r="AC176" s="659">
        <v>0.58333333333333337</v>
      </c>
      <c r="AD176" s="655">
        <v>0.75</v>
      </c>
      <c r="AE176" s="669"/>
      <c r="AF176" s="654"/>
      <c r="AG176" s="654"/>
      <c r="AH176" s="677"/>
      <c r="AI176" s="640" t="s">
        <v>484</v>
      </c>
      <c r="AJ176" s="651"/>
      <c r="AK176" s="651"/>
      <c r="AL176" s="655" t="s">
        <v>484</v>
      </c>
    </row>
    <row r="177" spans="1:38" ht="42" customHeight="1">
      <c r="A177" s="639" t="s">
        <v>1167</v>
      </c>
      <c r="B177" s="131" t="s">
        <v>1808</v>
      </c>
      <c r="C177" s="641" t="s">
        <v>1057</v>
      </c>
      <c r="D177" s="641" t="s">
        <v>1168</v>
      </c>
      <c r="E177" s="641" t="s">
        <v>170</v>
      </c>
      <c r="F177" s="641" t="s">
        <v>171</v>
      </c>
      <c r="G177" s="641" t="s">
        <v>1169</v>
      </c>
      <c r="H177" s="641"/>
      <c r="I177" s="639">
        <v>40</v>
      </c>
      <c r="J177" s="657" t="s">
        <v>483</v>
      </c>
      <c r="K177" s="640">
        <v>0.375</v>
      </c>
      <c r="L177" s="664"/>
      <c r="M177" s="664"/>
      <c r="N177" s="655">
        <v>0.70833333333333337</v>
      </c>
      <c r="O177" s="640">
        <v>0.375</v>
      </c>
      <c r="P177" s="664"/>
      <c r="Q177" s="664"/>
      <c r="R177" s="655">
        <v>0.70833333333333337</v>
      </c>
      <c r="S177" s="640">
        <v>0.375</v>
      </c>
      <c r="T177" s="664"/>
      <c r="U177" s="664"/>
      <c r="V177" s="655">
        <v>0.70833333333333337</v>
      </c>
      <c r="W177" s="640">
        <v>0.375</v>
      </c>
      <c r="X177" s="654"/>
      <c r="Y177" s="654"/>
      <c r="Z177" s="655">
        <v>0.70833333333333337</v>
      </c>
      <c r="AA177" s="640">
        <v>0.375</v>
      </c>
      <c r="AB177" s="664"/>
      <c r="AC177" s="664"/>
      <c r="AD177" s="655">
        <v>0.70833333333333337</v>
      </c>
      <c r="AE177" s="640" t="s">
        <v>484</v>
      </c>
      <c r="AF177" s="654"/>
      <c r="AG177" s="654"/>
      <c r="AH177" s="655" t="s">
        <v>484</v>
      </c>
      <c r="AI177" s="640" t="s">
        <v>484</v>
      </c>
      <c r="AJ177" s="651"/>
      <c r="AK177" s="651"/>
      <c r="AL177" s="655" t="s">
        <v>484</v>
      </c>
    </row>
    <row r="178" spans="1:38" ht="32.15" customHeight="1">
      <c r="A178" s="639" t="s">
        <v>1163</v>
      </c>
      <c r="B178" s="131"/>
      <c r="C178" s="641" t="s">
        <v>1164</v>
      </c>
      <c r="D178" s="116" t="s">
        <v>1809</v>
      </c>
      <c r="E178" s="641" t="s">
        <v>1165</v>
      </c>
      <c r="F178" s="641" t="s">
        <v>171</v>
      </c>
      <c r="G178" s="641" t="s">
        <v>1166</v>
      </c>
      <c r="H178" s="641" t="s">
        <v>1072</v>
      </c>
      <c r="I178" s="700" t="s">
        <v>427</v>
      </c>
      <c r="J178" s="648" t="s">
        <v>1050</v>
      </c>
      <c r="K178" s="701">
        <v>0.375</v>
      </c>
      <c r="L178" s="659">
        <v>0.54166666666666663</v>
      </c>
      <c r="M178" s="652">
        <v>0.58333333333333337</v>
      </c>
      <c r="N178" s="693">
        <v>0.75</v>
      </c>
      <c r="O178" s="701">
        <v>0.375</v>
      </c>
      <c r="P178" s="659">
        <v>0.54166666666666663</v>
      </c>
      <c r="Q178" s="652">
        <v>0.58333333333333337</v>
      </c>
      <c r="R178" s="693">
        <v>0.75</v>
      </c>
      <c r="S178" s="701">
        <v>0.375</v>
      </c>
      <c r="T178" s="659">
        <v>0.54166666666666663</v>
      </c>
      <c r="U178" s="652">
        <v>0.58333333333333337</v>
      </c>
      <c r="V178" s="693">
        <v>0.75</v>
      </c>
      <c r="W178" s="701">
        <v>0.375</v>
      </c>
      <c r="X178" s="659">
        <v>0.54166666666666663</v>
      </c>
      <c r="Y178" s="652">
        <v>0.58333333333333337</v>
      </c>
      <c r="Z178" s="693">
        <v>0.75</v>
      </c>
      <c r="AA178" s="701">
        <v>0.375</v>
      </c>
      <c r="AB178" s="659">
        <v>0.54166666666666663</v>
      </c>
      <c r="AC178" s="652">
        <v>0.58333333333333337</v>
      </c>
      <c r="AD178" s="693">
        <v>0.75</v>
      </c>
      <c r="AE178" s="701" t="s">
        <v>484</v>
      </c>
      <c r="AF178" s="654"/>
      <c r="AG178" s="654"/>
      <c r="AH178" s="670" t="s">
        <v>484</v>
      </c>
      <c r="AI178" s="701" t="s">
        <v>484</v>
      </c>
      <c r="AJ178" s="651"/>
      <c r="AK178" s="651"/>
      <c r="AL178" s="693" t="s">
        <v>484</v>
      </c>
    </row>
    <row r="179" spans="1:38" ht="32.15" customHeight="1">
      <c r="A179" s="639" t="s">
        <v>1148</v>
      </c>
      <c r="B179" s="639"/>
      <c r="C179" s="116" t="s">
        <v>1810</v>
      </c>
      <c r="D179" s="116" t="s">
        <v>1811</v>
      </c>
      <c r="E179" s="641" t="s">
        <v>1104</v>
      </c>
      <c r="F179" s="641" t="s">
        <v>171</v>
      </c>
      <c r="G179" s="641" t="s">
        <v>1149</v>
      </c>
      <c r="H179" s="641" t="s">
        <v>1072</v>
      </c>
      <c r="I179" s="700" t="s">
        <v>427</v>
      </c>
      <c r="J179" s="648" t="s">
        <v>1050</v>
      </c>
      <c r="K179" s="701">
        <v>0.375</v>
      </c>
      <c r="L179" s="659">
        <v>0.54166666666666663</v>
      </c>
      <c r="M179" s="652">
        <v>0.58333333333333337</v>
      </c>
      <c r="N179" s="693">
        <v>0.75</v>
      </c>
      <c r="O179" s="701">
        <v>0.375</v>
      </c>
      <c r="P179" s="659">
        <v>0.54166666666666663</v>
      </c>
      <c r="Q179" s="652">
        <v>0.58333333333333337</v>
      </c>
      <c r="R179" s="693">
        <v>0.75</v>
      </c>
      <c r="S179" s="701">
        <v>0.375</v>
      </c>
      <c r="T179" s="659">
        <v>0.54166666666666663</v>
      </c>
      <c r="U179" s="652">
        <v>0.58333333333333337</v>
      </c>
      <c r="V179" s="693">
        <v>0.75</v>
      </c>
      <c r="W179" s="701">
        <v>0.375</v>
      </c>
      <c r="X179" s="659">
        <v>0.54166666666666663</v>
      </c>
      <c r="Y179" s="652">
        <v>0.58333333333333337</v>
      </c>
      <c r="Z179" s="693">
        <v>0.75</v>
      </c>
      <c r="AA179" s="701">
        <v>0.375</v>
      </c>
      <c r="AB179" s="659">
        <v>0.54166666666666663</v>
      </c>
      <c r="AC179" s="652">
        <v>0.58333333333333337</v>
      </c>
      <c r="AD179" s="693">
        <v>0.75</v>
      </c>
      <c r="AE179" s="703"/>
      <c r="AF179" s="184"/>
      <c r="AG179" s="184"/>
      <c r="AH179" s="704"/>
      <c r="AI179" s="652" t="s">
        <v>484</v>
      </c>
      <c r="AJ179" s="651"/>
      <c r="AK179" s="651"/>
      <c r="AL179" s="693" t="s">
        <v>484</v>
      </c>
    </row>
    <row r="180" spans="1:38" ht="32.15" customHeight="1">
      <c r="A180" s="639" t="s">
        <v>1131</v>
      </c>
      <c r="B180" s="639"/>
      <c r="C180" s="641" t="s">
        <v>1132</v>
      </c>
      <c r="D180" s="641"/>
      <c r="E180" s="641" t="s">
        <v>1133</v>
      </c>
      <c r="F180" s="641" t="s">
        <v>171</v>
      </c>
      <c r="G180" s="641" t="s">
        <v>1134</v>
      </c>
      <c r="H180" s="641" t="s">
        <v>1072</v>
      </c>
      <c r="I180" s="700" t="s">
        <v>427</v>
      </c>
      <c r="J180" s="648" t="s">
        <v>1050</v>
      </c>
      <c r="K180" s="701">
        <v>0.375</v>
      </c>
      <c r="L180" s="659">
        <v>0.54166666666666663</v>
      </c>
      <c r="M180" s="652">
        <v>0.58333333333333337</v>
      </c>
      <c r="N180" s="659">
        <v>0.75</v>
      </c>
      <c r="O180" s="701">
        <v>0.375</v>
      </c>
      <c r="P180" s="659">
        <v>0.54166666666666663</v>
      </c>
      <c r="Q180" s="652">
        <v>0.58333333333333337</v>
      </c>
      <c r="R180" s="659">
        <v>0.75</v>
      </c>
      <c r="S180" s="701">
        <v>0.375</v>
      </c>
      <c r="T180" s="659">
        <v>0.54166666666666663</v>
      </c>
      <c r="U180" s="652">
        <v>0.58333333333333337</v>
      </c>
      <c r="V180" s="659">
        <v>0.75</v>
      </c>
      <c r="W180" s="701">
        <v>0.375</v>
      </c>
      <c r="X180" s="659">
        <v>0.54166666666666663</v>
      </c>
      <c r="Y180" s="652">
        <v>0.58333333333333337</v>
      </c>
      <c r="Z180" s="659">
        <v>0.75</v>
      </c>
      <c r="AA180" s="701">
        <v>0.375</v>
      </c>
      <c r="AB180" s="659">
        <v>0.54166666666666663</v>
      </c>
      <c r="AC180" s="652">
        <v>0.58333333333333337</v>
      </c>
      <c r="AD180" s="659">
        <v>0.75</v>
      </c>
      <c r="AE180" s="703"/>
      <c r="AF180" s="184"/>
      <c r="AG180" s="184"/>
      <c r="AH180" s="704"/>
      <c r="AI180" s="701" t="s">
        <v>484</v>
      </c>
      <c r="AJ180" s="651"/>
      <c r="AK180" s="651"/>
      <c r="AL180" s="693" t="s">
        <v>484</v>
      </c>
    </row>
    <row r="181" spans="1:38" ht="32.15" customHeight="1">
      <c r="A181" s="639" t="s">
        <v>1268</v>
      </c>
      <c r="B181" s="631" t="s">
        <v>1775</v>
      </c>
      <c r="C181" s="641" t="s">
        <v>1269</v>
      </c>
      <c r="D181" s="641"/>
      <c r="E181" s="641" t="s">
        <v>1119</v>
      </c>
      <c r="F181" s="641" t="s">
        <v>171</v>
      </c>
      <c r="G181" s="641" t="s">
        <v>1270</v>
      </c>
      <c r="H181" s="641" t="s">
        <v>1072</v>
      </c>
      <c r="I181" s="700" t="s">
        <v>427</v>
      </c>
      <c r="J181" s="657" t="s">
        <v>1050</v>
      </c>
      <c r="K181" s="701">
        <v>0.375</v>
      </c>
      <c r="L181" s="659">
        <v>0.54166666666666663</v>
      </c>
      <c r="M181" s="652">
        <v>0.58333333333333337</v>
      </c>
      <c r="N181" s="693">
        <v>0.75</v>
      </c>
      <c r="O181" s="701">
        <v>0.375</v>
      </c>
      <c r="P181" s="659">
        <v>0.54166666666666663</v>
      </c>
      <c r="Q181" s="652">
        <v>0.58333333333333337</v>
      </c>
      <c r="R181" s="693">
        <v>0.75</v>
      </c>
      <c r="S181" s="701">
        <v>0.375</v>
      </c>
      <c r="T181" s="659">
        <v>0.54166666666666663</v>
      </c>
      <c r="U181" s="652">
        <v>0.58333333333333337</v>
      </c>
      <c r="V181" s="693">
        <v>0.75</v>
      </c>
      <c r="W181" s="701">
        <v>0.375</v>
      </c>
      <c r="X181" s="659">
        <v>0.54166666666666663</v>
      </c>
      <c r="Y181" s="652">
        <v>0.58333333333333337</v>
      </c>
      <c r="Z181" s="693">
        <v>0.75</v>
      </c>
      <c r="AA181" s="701">
        <v>0.375</v>
      </c>
      <c r="AB181" s="659">
        <v>0.54166666666666663</v>
      </c>
      <c r="AC181" s="652">
        <v>0.58333333333333337</v>
      </c>
      <c r="AD181" s="693">
        <v>0.75</v>
      </c>
      <c r="AE181" s="701" t="s">
        <v>484</v>
      </c>
      <c r="AF181" s="654"/>
      <c r="AG181" s="654"/>
      <c r="AH181" s="670" t="s">
        <v>484</v>
      </c>
      <c r="AI181" s="701" t="s">
        <v>484</v>
      </c>
      <c r="AJ181" s="651"/>
      <c r="AK181" s="651"/>
      <c r="AL181" s="693" t="s">
        <v>484</v>
      </c>
    </row>
    <row r="182" spans="1:38" ht="32.15" customHeight="1">
      <c r="A182" s="639" t="s">
        <v>1116</v>
      </c>
      <c r="B182" s="639"/>
      <c r="C182" s="116" t="s">
        <v>1117</v>
      </c>
      <c r="D182" s="116" t="s">
        <v>1118</v>
      </c>
      <c r="E182" s="641" t="s">
        <v>1119</v>
      </c>
      <c r="F182" s="641" t="s">
        <v>171</v>
      </c>
      <c r="G182" s="641" t="s">
        <v>1120</v>
      </c>
      <c r="H182" s="641" t="s">
        <v>1072</v>
      </c>
      <c r="I182" s="700" t="s">
        <v>1763</v>
      </c>
      <c r="J182" s="648" t="s">
        <v>1050</v>
      </c>
      <c r="K182" s="701">
        <v>0.375</v>
      </c>
      <c r="L182" s="659">
        <v>0.54166666666666663</v>
      </c>
      <c r="M182" s="652">
        <v>0.58333333333333337</v>
      </c>
      <c r="N182" s="693">
        <v>0.75</v>
      </c>
      <c r="O182" s="701">
        <v>0.375</v>
      </c>
      <c r="P182" s="659">
        <v>0.54166666666666663</v>
      </c>
      <c r="Q182" s="652">
        <v>0.58333333333333337</v>
      </c>
      <c r="R182" s="693">
        <v>0.75</v>
      </c>
      <c r="S182" s="701">
        <v>0.375</v>
      </c>
      <c r="T182" s="659">
        <v>0.54166666666666663</v>
      </c>
      <c r="U182" s="652">
        <v>0.58333333333333337</v>
      </c>
      <c r="V182" s="693">
        <v>0.75</v>
      </c>
      <c r="W182" s="701">
        <v>0.375</v>
      </c>
      <c r="X182" s="659">
        <v>0.54166666666666663</v>
      </c>
      <c r="Y182" s="652">
        <v>0.58333333333333337</v>
      </c>
      <c r="Z182" s="693">
        <v>0.75</v>
      </c>
      <c r="AA182" s="701">
        <v>0.375</v>
      </c>
      <c r="AB182" s="659">
        <v>0.54166666666666663</v>
      </c>
      <c r="AC182" s="652">
        <v>0.58333333333333337</v>
      </c>
      <c r="AD182" s="693">
        <v>0.75</v>
      </c>
      <c r="AE182" s="701" t="s">
        <v>484</v>
      </c>
      <c r="AF182" s="654"/>
      <c r="AG182" s="654"/>
      <c r="AH182" s="693" t="s">
        <v>484</v>
      </c>
      <c r="AI182" s="652" t="s">
        <v>484</v>
      </c>
      <c r="AJ182" s="651"/>
      <c r="AK182" s="651"/>
      <c r="AL182" s="693" t="s">
        <v>484</v>
      </c>
    </row>
    <row r="183" spans="1:38" ht="32.15" customHeight="1">
      <c r="A183" s="639" t="s">
        <v>1135</v>
      </c>
      <c r="B183" s="639"/>
      <c r="C183" s="116" t="s">
        <v>1812</v>
      </c>
      <c r="D183" s="116" t="s">
        <v>1118</v>
      </c>
      <c r="E183" s="641" t="s">
        <v>1119</v>
      </c>
      <c r="F183" s="641" t="s">
        <v>171</v>
      </c>
      <c r="G183" s="641" t="s">
        <v>1136</v>
      </c>
      <c r="H183" s="641" t="s">
        <v>1072</v>
      </c>
      <c r="I183" s="700" t="s">
        <v>427</v>
      </c>
      <c r="J183" s="657" t="s">
        <v>1050</v>
      </c>
      <c r="K183" s="701">
        <v>0.35416666666666669</v>
      </c>
      <c r="L183" s="659">
        <v>0.52083333333333337</v>
      </c>
      <c r="M183" s="652">
        <v>0.5625</v>
      </c>
      <c r="N183" s="659">
        <v>0.72916666666666663</v>
      </c>
      <c r="O183" s="701">
        <v>0.35416666666666669</v>
      </c>
      <c r="P183" s="659">
        <v>0.52083333333333337</v>
      </c>
      <c r="Q183" s="652">
        <v>0.5625</v>
      </c>
      <c r="R183" s="659">
        <v>0.72916666666666663</v>
      </c>
      <c r="S183" s="701">
        <v>0.35416666666666669</v>
      </c>
      <c r="T183" s="659">
        <v>0.52083333333333337</v>
      </c>
      <c r="U183" s="652">
        <v>0.5625</v>
      </c>
      <c r="V183" s="659">
        <v>0.72916666666666663</v>
      </c>
      <c r="W183" s="701">
        <v>0.35416666666666669</v>
      </c>
      <c r="X183" s="659">
        <v>0.52083333333333337</v>
      </c>
      <c r="Y183" s="652">
        <v>0.5625</v>
      </c>
      <c r="Z183" s="659">
        <v>0.72916666666666663</v>
      </c>
      <c r="AA183" s="701">
        <v>0.35416666666666669</v>
      </c>
      <c r="AB183" s="659">
        <v>0.52083333333333337</v>
      </c>
      <c r="AC183" s="652">
        <v>0.5625</v>
      </c>
      <c r="AD183" s="659">
        <v>0.72916666666666663</v>
      </c>
      <c r="AE183" s="701" t="s">
        <v>484</v>
      </c>
      <c r="AF183" s="654"/>
      <c r="AG183" s="654"/>
      <c r="AH183" s="659" t="s">
        <v>484</v>
      </c>
      <c r="AI183" s="701" t="s">
        <v>484</v>
      </c>
      <c r="AJ183" s="651"/>
      <c r="AK183" s="651"/>
      <c r="AL183" s="693" t="s">
        <v>484</v>
      </c>
    </row>
    <row r="184" spans="1:38" ht="32.15" customHeight="1">
      <c r="A184" s="86" t="s">
        <v>1121</v>
      </c>
      <c r="B184" s="86"/>
      <c r="C184" s="108" t="s">
        <v>1122</v>
      </c>
      <c r="D184" s="108" t="s">
        <v>1123</v>
      </c>
      <c r="E184" s="108" t="s">
        <v>1087</v>
      </c>
      <c r="F184" s="641" t="s">
        <v>171</v>
      </c>
      <c r="G184" s="108" t="s">
        <v>1124</v>
      </c>
      <c r="H184" s="108" t="s">
        <v>6</v>
      </c>
      <c r="I184" s="160" t="s">
        <v>427</v>
      </c>
      <c r="J184" s="104" t="s">
        <v>1050</v>
      </c>
      <c r="K184" s="192">
        <v>0.35416666666666669</v>
      </c>
      <c r="L184" s="109">
        <v>0.52083333333333337</v>
      </c>
      <c r="M184" s="194">
        <v>0.58333333333333337</v>
      </c>
      <c r="N184" s="196">
        <v>0.75</v>
      </c>
      <c r="O184" s="192">
        <v>0.35416666666666669</v>
      </c>
      <c r="P184" s="109">
        <v>0.52083333333333337</v>
      </c>
      <c r="Q184" s="194">
        <v>0.58333333333333337</v>
      </c>
      <c r="R184" s="196">
        <v>0.75</v>
      </c>
      <c r="S184" s="192">
        <v>0.35416666666666669</v>
      </c>
      <c r="T184" s="109">
        <v>0.52083333333333337</v>
      </c>
      <c r="U184" s="194">
        <v>0.58333333333333337</v>
      </c>
      <c r="V184" s="196">
        <v>0.75</v>
      </c>
      <c r="W184" s="192">
        <v>0.35416666666666669</v>
      </c>
      <c r="X184" s="109">
        <v>0.52083333333333337</v>
      </c>
      <c r="Y184" s="194">
        <v>0.58333333333333337</v>
      </c>
      <c r="Z184" s="196">
        <v>0.75</v>
      </c>
      <c r="AA184" s="192">
        <v>0.35416666666666669</v>
      </c>
      <c r="AB184" s="109">
        <v>0.52083333333333337</v>
      </c>
      <c r="AC184" s="194">
        <v>0.58333333333333337</v>
      </c>
      <c r="AD184" s="196">
        <v>0.75</v>
      </c>
      <c r="AE184" s="701" t="s">
        <v>484</v>
      </c>
      <c r="AF184" s="654"/>
      <c r="AG184" s="654"/>
      <c r="AH184" s="670" t="s">
        <v>484</v>
      </c>
      <c r="AI184" s="701" t="s">
        <v>484</v>
      </c>
      <c r="AJ184" s="651"/>
      <c r="AK184" s="651"/>
      <c r="AL184" s="693" t="s">
        <v>484</v>
      </c>
    </row>
    <row r="185" spans="1:38" ht="32.15" customHeight="1">
      <c r="A185" s="639" t="s">
        <v>1155</v>
      </c>
      <c r="B185" s="639"/>
      <c r="C185" s="641" t="s">
        <v>1156</v>
      </c>
      <c r="D185" s="641"/>
      <c r="E185" s="641" t="s">
        <v>1157</v>
      </c>
      <c r="F185" s="641" t="s">
        <v>171</v>
      </c>
      <c r="G185" s="641" t="s">
        <v>1158</v>
      </c>
      <c r="H185" s="641" t="s">
        <v>1093</v>
      </c>
      <c r="I185" s="700" t="s">
        <v>427</v>
      </c>
      <c r="J185" s="657" t="s">
        <v>1050</v>
      </c>
      <c r="K185" s="701">
        <v>0.375</v>
      </c>
      <c r="L185" s="654"/>
      <c r="M185" s="654"/>
      <c r="N185" s="693">
        <v>0.70833333333333337</v>
      </c>
      <c r="O185" s="701">
        <v>0.375</v>
      </c>
      <c r="P185" s="654"/>
      <c r="Q185" s="654"/>
      <c r="R185" s="693">
        <v>0.70833333333333337</v>
      </c>
      <c r="S185" s="701">
        <v>0.375</v>
      </c>
      <c r="T185" s="654"/>
      <c r="U185" s="654"/>
      <c r="V185" s="693">
        <v>0.70833333333333337</v>
      </c>
      <c r="W185" s="701">
        <v>0.375</v>
      </c>
      <c r="X185" s="654"/>
      <c r="Y185" s="654"/>
      <c r="Z185" s="693">
        <v>0.70833333333333337</v>
      </c>
      <c r="AA185" s="701">
        <v>0.375</v>
      </c>
      <c r="AB185" s="654"/>
      <c r="AC185" s="654"/>
      <c r="AD185" s="693">
        <v>0.70833333333333337</v>
      </c>
      <c r="AE185" s="705">
        <v>0.375</v>
      </c>
      <c r="AF185" s="184"/>
      <c r="AG185" s="184"/>
      <c r="AH185" s="706">
        <v>0.5</v>
      </c>
      <c r="AI185" s="652" t="s">
        <v>484</v>
      </c>
      <c r="AJ185" s="651"/>
      <c r="AK185" s="651"/>
      <c r="AL185" s="693" t="s">
        <v>484</v>
      </c>
    </row>
    <row r="186" spans="1:38" ht="32.15" customHeight="1">
      <c r="A186" s="639" t="s">
        <v>1064</v>
      </c>
      <c r="B186" s="639"/>
      <c r="C186" s="641" t="s">
        <v>1125</v>
      </c>
      <c r="D186" s="641"/>
      <c r="E186" s="641" t="s">
        <v>1813</v>
      </c>
      <c r="F186" s="641" t="s">
        <v>171</v>
      </c>
      <c r="G186" s="641" t="s">
        <v>1126</v>
      </c>
      <c r="H186" s="641" t="s">
        <v>1093</v>
      </c>
      <c r="I186" s="700" t="s">
        <v>427</v>
      </c>
      <c r="J186" s="648" t="s">
        <v>1050</v>
      </c>
      <c r="K186" s="701">
        <v>0.375</v>
      </c>
      <c r="L186" s="659">
        <v>0.54166666666666663</v>
      </c>
      <c r="M186" s="659">
        <v>0.64583333333333337</v>
      </c>
      <c r="N186" s="659">
        <v>0.77083333333333337</v>
      </c>
      <c r="O186" s="701">
        <v>0.375</v>
      </c>
      <c r="P186" s="659">
        <v>0.54166666666666663</v>
      </c>
      <c r="Q186" s="659">
        <v>0.625</v>
      </c>
      <c r="R186" s="659">
        <v>0.75</v>
      </c>
      <c r="S186" s="701">
        <v>0.375</v>
      </c>
      <c r="T186" s="659">
        <v>0.54166666666666663</v>
      </c>
      <c r="U186" s="659">
        <v>0.625</v>
      </c>
      <c r="V186" s="659">
        <v>0.75</v>
      </c>
      <c r="W186" s="701">
        <v>0.375</v>
      </c>
      <c r="X186" s="659">
        <v>0.54166666666666663</v>
      </c>
      <c r="Y186" s="659">
        <v>0.625</v>
      </c>
      <c r="Z186" s="659">
        <v>0.70833333333333337</v>
      </c>
      <c r="AA186" s="701">
        <v>0.375</v>
      </c>
      <c r="AB186" s="659">
        <v>0.54166666666666663</v>
      </c>
      <c r="AC186" s="659">
        <v>0.64583333333333337</v>
      </c>
      <c r="AD186" s="659">
        <v>0.77083333333333337</v>
      </c>
      <c r="AE186" s="707">
        <v>0.375</v>
      </c>
      <c r="AF186" s="659">
        <v>0.54166666666666663</v>
      </c>
      <c r="AG186" s="659">
        <v>0.58333333333333337</v>
      </c>
      <c r="AH186" s="688">
        <v>0.66666666666666663</v>
      </c>
      <c r="AI186" s="701" t="s">
        <v>484</v>
      </c>
      <c r="AJ186" s="651"/>
      <c r="AK186" s="651"/>
      <c r="AL186" s="693" t="s">
        <v>484</v>
      </c>
    </row>
    <row r="187" spans="1:38" ht="32.15" customHeight="1">
      <c r="A187" s="639" t="s">
        <v>1092</v>
      </c>
      <c r="B187" s="639"/>
      <c r="C187" s="641" t="s">
        <v>1094</v>
      </c>
      <c r="D187" s="641"/>
      <c r="E187" s="641" t="s">
        <v>1095</v>
      </c>
      <c r="F187" s="641" t="s">
        <v>171</v>
      </c>
      <c r="G187" s="641" t="s">
        <v>1096</v>
      </c>
      <c r="H187" s="641" t="s">
        <v>1093</v>
      </c>
      <c r="I187" s="700" t="s">
        <v>427</v>
      </c>
      <c r="J187" s="657" t="s">
        <v>1050</v>
      </c>
      <c r="K187" s="701">
        <v>0.375</v>
      </c>
      <c r="L187" s="659">
        <v>0.54166666666666663</v>
      </c>
      <c r="M187" s="652">
        <v>0.58333333333333337</v>
      </c>
      <c r="N187" s="693">
        <v>0.75</v>
      </c>
      <c r="O187" s="701">
        <v>0.375</v>
      </c>
      <c r="P187" s="659">
        <v>0.54166666666666663</v>
      </c>
      <c r="Q187" s="652">
        <v>0.58333333333333337</v>
      </c>
      <c r="R187" s="693">
        <v>0.75</v>
      </c>
      <c r="S187" s="701">
        <v>0.375</v>
      </c>
      <c r="T187" s="659">
        <v>0.54166666666666663</v>
      </c>
      <c r="U187" s="652">
        <v>0.58333333333333337</v>
      </c>
      <c r="V187" s="693">
        <v>0.75</v>
      </c>
      <c r="W187" s="701">
        <v>0.375</v>
      </c>
      <c r="X187" s="659">
        <v>0.5</v>
      </c>
      <c r="Y187" s="652">
        <v>0.54166666666666663</v>
      </c>
      <c r="Z187" s="693">
        <v>0.75</v>
      </c>
      <c r="AA187" s="701">
        <v>0.375</v>
      </c>
      <c r="AB187" s="659">
        <v>0.54166666666666663</v>
      </c>
      <c r="AC187" s="652">
        <v>0.58333333333333337</v>
      </c>
      <c r="AD187" s="693">
        <v>0.75</v>
      </c>
      <c r="AE187" s="701" t="s">
        <v>484</v>
      </c>
      <c r="AF187" s="184"/>
      <c r="AG187" s="184"/>
      <c r="AH187" s="670" t="s">
        <v>484</v>
      </c>
      <c r="AI187" s="701" t="s">
        <v>484</v>
      </c>
      <c r="AJ187" s="651"/>
      <c r="AK187" s="651"/>
      <c r="AL187" s="693" t="s">
        <v>484</v>
      </c>
    </row>
    <row r="188" spans="1:38" ht="32.15" customHeight="1">
      <c r="A188" s="639" t="s">
        <v>1705</v>
      </c>
      <c r="B188" s="131" t="s">
        <v>1706</v>
      </c>
      <c r="C188" s="641" t="s">
        <v>1707</v>
      </c>
      <c r="D188" s="641" t="s">
        <v>1708</v>
      </c>
      <c r="E188" s="641" t="s">
        <v>251</v>
      </c>
      <c r="F188" s="641" t="s">
        <v>171</v>
      </c>
      <c r="G188" s="641" t="s">
        <v>1709</v>
      </c>
      <c r="H188" s="641" t="s">
        <v>1082</v>
      </c>
      <c r="I188" s="700" t="s">
        <v>427</v>
      </c>
      <c r="J188" s="648" t="s">
        <v>1050</v>
      </c>
      <c r="K188" s="701">
        <v>0.35416666666666669</v>
      </c>
      <c r="L188" s="659">
        <v>0.54166666666666663</v>
      </c>
      <c r="M188" s="652">
        <v>0.58333333333333337</v>
      </c>
      <c r="N188" s="693">
        <v>0.72916666666666663</v>
      </c>
      <c r="O188" s="701">
        <v>0.35416666666666669</v>
      </c>
      <c r="P188" s="659">
        <v>0.54166666666666663</v>
      </c>
      <c r="Q188" s="652">
        <v>0.58333333333333337</v>
      </c>
      <c r="R188" s="693">
        <v>0.72916666666666663</v>
      </c>
      <c r="S188" s="701">
        <v>0.35416666666666669</v>
      </c>
      <c r="T188" s="659">
        <v>0.54166666666666663</v>
      </c>
      <c r="U188" s="652">
        <v>0.58333333333333337</v>
      </c>
      <c r="V188" s="693">
        <v>0.72916666666666663</v>
      </c>
      <c r="W188" s="701">
        <v>0.35416666666666669</v>
      </c>
      <c r="X188" s="659">
        <v>0.54166666666666663</v>
      </c>
      <c r="Y188" s="652">
        <v>0.58333333333333337</v>
      </c>
      <c r="Z188" s="693">
        <v>0.72916666666666663</v>
      </c>
      <c r="AA188" s="701">
        <v>0.35416666666666669</v>
      </c>
      <c r="AB188" s="659">
        <v>0.54166666666666663</v>
      </c>
      <c r="AC188" s="652">
        <v>0.58333333333333337</v>
      </c>
      <c r="AD188" s="693">
        <v>0.72916666666666663</v>
      </c>
      <c r="AE188" s="701" t="s">
        <v>484</v>
      </c>
      <c r="AF188" s="184"/>
      <c r="AG188" s="184"/>
      <c r="AH188" s="693" t="s">
        <v>484</v>
      </c>
      <c r="AI188" s="652" t="s">
        <v>484</v>
      </c>
      <c r="AJ188" s="651"/>
      <c r="AK188" s="651"/>
      <c r="AL188" s="693" t="s">
        <v>484</v>
      </c>
    </row>
    <row r="189" spans="1:38" ht="32.15" customHeight="1">
      <c r="A189" s="639" t="s">
        <v>1814</v>
      </c>
      <c r="B189" s="639"/>
      <c r="C189" s="641" t="s">
        <v>1815</v>
      </c>
      <c r="D189" s="641" t="s">
        <v>1153</v>
      </c>
      <c r="E189" s="641" t="s">
        <v>251</v>
      </c>
      <c r="F189" s="641" t="s">
        <v>171</v>
      </c>
      <c r="G189" s="641" t="s">
        <v>1816</v>
      </c>
      <c r="H189" s="641" t="s">
        <v>1082</v>
      </c>
      <c r="I189" s="700" t="s">
        <v>427</v>
      </c>
      <c r="J189" s="648" t="s">
        <v>1050</v>
      </c>
      <c r="K189" s="701">
        <v>0.375</v>
      </c>
      <c r="L189" s="659">
        <v>0.54166666666666663</v>
      </c>
      <c r="M189" s="659">
        <v>0.58333333333333337</v>
      </c>
      <c r="N189" s="659">
        <v>0.75</v>
      </c>
      <c r="O189" s="701">
        <v>0.375</v>
      </c>
      <c r="P189" s="659">
        <v>0.54166666666666663</v>
      </c>
      <c r="Q189" s="659">
        <v>0.58333333333333337</v>
      </c>
      <c r="R189" s="659">
        <v>0.75</v>
      </c>
      <c r="S189" s="701">
        <v>0.375</v>
      </c>
      <c r="T189" s="659">
        <v>0.54166666666666663</v>
      </c>
      <c r="U189" s="659">
        <v>0.58333333333333337</v>
      </c>
      <c r="V189" s="659">
        <v>0.75</v>
      </c>
      <c r="W189" s="701">
        <v>0.375</v>
      </c>
      <c r="X189" s="659">
        <v>0.54166666666666663</v>
      </c>
      <c r="Y189" s="659">
        <v>0.58333333333333337</v>
      </c>
      <c r="Z189" s="659">
        <v>0.75</v>
      </c>
      <c r="AA189" s="701">
        <v>0.375</v>
      </c>
      <c r="AB189" s="659">
        <v>0.54166666666666663</v>
      </c>
      <c r="AC189" s="659">
        <v>0.58333333333333337</v>
      </c>
      <c r="AD189" s="659">
        <v>0.75</v>
      </c>
      <c r="AE189" s="701" t="s">
        <v>484</v>
      </c>
      <c r="AF189" s="184"/>
      <c r="AG189" s="184"/>
      <c r="AH189" s="659" t="s">
        <v>484</v>
      </c>
      <c r="AI189" s="701" t="s">
        <v>484</v>
      </c>
      <c r="AJ189" s="651"/>
      <c r="AK189" s="651"/>
      <c r="AL189" s="693" t="s">
        <v>484</v>
      </c>
    </row>
    <row r="190" spans="1:38" ht="32.15" customHeight="1">
      <c r="A190" s="639" t="s">
        <v>1159</v>
      </c>
      <c r="B190" s="639"/>
      <c r="C190" s="641" t="s">
        <v>1160</v>
      </c>
      <c r="D190" s="641"/>
      <c r="E190" s="641" t="s">
        <v>1161</v>
      </c>
      <c r="F190" s="641" t="s">
        <v>171</v>
      </c>
      <c r="G190" s="641" t="s">
        <v>1162</v>
      </c>
      <c r="H190" s="641" t="s">
        <v>1102</v>
      </c>
      <c r="I190" s="700" t="s">
        <v>427</v>
      </c>
      <c r="J190" s="657" t="s">
        <v>1050</v>
      </c>
      <c r="K190" s="701">
        <v>0.375</v>
      </c>
      <c r="L190" s="659">
        <v>0.54166666666666663</v>
      </c>
      <c r="M190" s="652">
        <v>0.58333333333333337</v>
      </c>
      <c r="N190" s="693">
        <v>0.75</v>
      </c>
      <c r="O190" s="701">
        <v>0.375</v>
      </c>
      <c r="P190" s="659">
        <v>0.54166666666666663</v>
      </c>
      <c r="Q190" s="652">
        <v>0.58333333333333337</v>
      </c>
      <c r="R190" s="693">
        <v>0.75</v>
      </c>
      <c r="S190" s="701">
        <v>0.375</v>
      </c>
      <c r="T190" s="654"/>
      <c r="U190" s="654"/>
      <c r="V190" s="693">
        <v>0.54166666666666663</v>
      </c>
      <c r="W190" s="701">
        <v>0.375</v>
      </c>
      <c r="X190" s="659">
        <v>0.54166666666666663</v>
      </c>
      <c r="Y190" s="652">
        <v>0.58333333333333337</v>
      </c>
      <c r="Z190" s="693">
        <v>0.75</v>
      </c>
      <c r="AA190" s="701">
        <v>0.375</v>
      </c>
      <c r="AB190" s="659">
        <v>0.54166666666666663</v>
      </c>
      <c r="AC190" s="652">
        <v>0.58333333333333337</v>
      </c>
      <c r="AD190" s="693">
        <v>0.75</v>
      </c>
      <c r="AE190" s="701">
        <v>0.375</v>
      </c>
      <c r="AF190" s="184"/>
      <c r="AG190" s="184"/>
      <c r="AH190" s="670">
        <v>0.54166666666666663</v>
      </c>
      <c r="AI190" s="702" t="s">
        <v>484</v>
      </c>
      <c r="AJ190" s="651"/>
      <c r="AK190" s="651"/>
      <c r="AL190" s="691" t="s">
        <v>484</v>
      </c>
    </row>
    <row r="191" spans="1:38" ht="32.15" customHeight="1">
      <c r="A191" s="639" t="s">
        <v>1127</v>
      </c>
      <c r="B191" s="639"/>
      <c r="C191" s="641" t="s">
        <v>1128</v>
      </c>
      <c r="D191" s="641"/>
      <c r="E191" s="641" t="s">
        <v>1129</v>
      </c>
      <c r="F191" s="641" t="s">
        <v>171</v>
      </c>
      <c r="G191" s="641" t="s">
        <v>1130</v>
      </c>
      <c r="H191" s="641" t="s">
        <v>1102</v>
      </c>
      <c r="I191" s="700" t="s">
        <v>427</v>
      </c>
      <c r="J191" s="648" t="s">
        <v>1050</v>
      </c>
      <c r="K191" s="701">
        <v>0.375</v>
      </c>
      <c r="L191" s="659">
        <v>0.54166666666666663</v>
      </c>
      <c r="M191" s="652">
        <v>0.58333333333333337</v>
      </c>
      <c r="N191" s="693">
        <v>0.75</v>
      </c>
      <c r="O191" s="701">
        <v>0.375</v>
      </c>
      <c r="P191" s="659">
        <v>0.54166666666666663</v>
      </c>
      <c r="Q191" s="652">
        <v>0.58333333333333337</v>
      </c>
      <c r="R191" s="693">
        <v>0.75</v>
      </c>
      <c r="S191" s="701">
        <v>0.375</v>
      </c>
      <c r="T191" s="659">
        <v>0.54166666666666663</v>
      </c>
      <c r="U191" s="652">
        <v>0.58333333333333337</v>
      </c>
      <c r="V191" s="693">
        <v>0.75</v>
      </c>
      <c r="W191" s="701">
        <v>0.375</v>
      </c>
      <c r="X191" s="659">
        <v>0.54166666666666663</v>
      </c>
      <c r="Y191" s="652">
        <v>0.58333333333333337</v>
      </c>
      <c r="Z191" s="693">
        <v>0.75</v>
      </c>
      <c r="AA191" s="701">
        <v>0.375</v>
      </c>
      <c r="AB191" s="659">
        <v>0.54166666666666663</v>
      </c>
      <c r="AC191" s="652">
        <v>0.58333333333333337</v>
      </c>
      <c r="AD191" s="693">
        <v>0.75</v>
      </c>
      <c r="AE191" s="703"/>
      <c r="AF191" s="184"/>
      <c r="AG191" s="184"/>
      <c r="AH191" s="704"/>
      <c r="AI191" s="686" t="s">
        <v>484</v>
      </c>
      <c r="AJ191" s="651"/>
      <c r="AK191" s="651"/>
      <c r="AL191" s="691" t="s">
        <v>484</v>
      </c>
    </row>
    <row r="192" spans="1:38" ht="32.15" customHeight="1">
      <c r="A192" s="639" t="s">
        <v>1137</v>
      </c>
      <c r="B192" s="639" t="s">
        <v>1138</v>
      </c>
      <c r="C192" s="641" t="s">
        <v>1139</v>
      </c>
      <c r="D192" s="641"/>
      <c r="E192" s="641" t="s">
        <v>1140</v>
      </c>
      <c r="F192" s="641" t="s">
        <v>251</v>
      </c>
      <c r="G192" s="641" t="s">
        <v>1141</v>
      </c>
      <c r="H192" s="641" t="s">
        <v>1102</v>
      </c>
      <c r="I192" s="700" t="s">
        <v>427</v>
      </c>
      <c r="J192" s="657" t="s">
        <v>1050</v>
      </c>
      <c r="K192" s="701">
        <v>0.375</v>
      </c>
      <c r="L192" s="654"/>
      <c r="M192" s="654"/>
      <c r="N192" s="659">
        <v>0.75</v>
      </c>
      <c r="O192" s="701">
        <v>0.375</v>
      </c>
      <c r="P192" s="654"/>
      <c r="Q192" s="654"/>
      <c r="R192" s="659">
        <v>0.75</v>
      </c>
      <c r="S192" s="701">
        <v>0.375</v>
      </c>
      <c r="T192" s="654"/>
      <c r="U192" s="654"/>
      <c r="V192" s="659">
        <v>0.54166666666666663</v>
      </c>
      <c r="W192" s="701">
        <v>0.375</v>
      </c>
      <c r="X192" s="654"/>
      <c r="Y192" s="654"/>
      <c r="Z192" s="659">
        <v>0.75</v>
      </c>
      <c r="AA192" s="701">
        <v>0.375</v>
      </c>
      <c r="AB192" s="654"/>
      <c r="AC192" s="654"/>
      <c r="AD192" s="659">
        <v>0.75</v>
      </c>
      <c r="AE192" s="708" t="s">
        <v>484</v>
      </c>
      <c r="AF192" s="184"/>
      <c r="AG192" s="184"/>
      <c r="AH192" s="644" t="s">
        <v>484</v>
      </c>
      <c r="AI192" s="702" t="s">
        <v>484</v>
      </c>
      <c r="AJ192" s="651"/>
      <c r="AK192" s="651"/>
      <c r="AL192" s="691" t="s">
        <v>484</v>
      </c>
    </row>
    <row r="193" spans="1:38" ht="32.15" customHeight="1">
      <c r="A193" s="639" t="s">
        <v>1101</v>
      </c>
      <c r="B193" s="639"/>
      <c r="C193" s="641" t="s">
        <v>1103</v>
      </c>
      <c r="D193" s="641"/>
      <c r="E193" s="641" t="s">
        <v>1104</v>
      </c>
      <c r="F193" s="641" t="s">
        <v>171</v>
      </c>
      <c r="G193" s="641" t="s">
        <v>1106</v>
      </c>
      <c r="H193" s="641" t="s">
        <v>1102</v>
      </c>
      <c r="I193" s="700" t="s">
        <v>427</v>
      </c>
      <c r="J193" s="657" t="s">
        <v>1050</v>
      </c>
      <c r="K193" s="701">
        <v>0.375</v>
      </c>
      <c r="L193" s="659">
        <v>0.5625</v>
      </c>
      <c r="M193" s="652">
        <v>0.58333333333333337</v>
      </c>
      <c r="N193" s="693">
        <v>0.72916666666666663</v>
      </c>
      <c r="O193" s="701">
        <v>0.375</v>
      </c>
      <c r="P193" s="659">
        <v>0.5625</v>
      </c>
      <c r="Q193" s="652">
        <v>0.58333333333333337</v>
      </c>
      <c r="R193" s="693">
        <v>0.72916666666666663</v>
      </c>
      <c r="S193" s="701">
        <v>0.375</v>
      </c>
      <c r="T193" s="659">
        <v>0.5625</v>
      </c>
      <c r="U193" s="652">
        <v>0.58333333333333337</v>
      </c>
      <c r="V193" s="693">
        <v>0.72916666666666663</v>
      </c>
      <c r="W193" s="701">
        <v>0.375</v>
      </c>
      <c r="X193" s="659">
        <v>0.5625</v>
      </c>
      <c r="Y193" s="652">
        <v>0.58333333333333337</v>
      </c>
      <c r="Z193" s="693">
        <v>0.72916666666666663</v>
      </c>
      <c r="AA193" s="701">
        <v>0.375</v>
      </c>
      <c r="AB193" s="659">
        <v>0.5625</v>
      </c>
      <c r="AC193" s="652">
        <v>0.58333333333333337</v>
      </c>
      <c r="AD193" s="693">
        <v>0.72916666666666663</v>
      </c>
      <c r="AE193" s="701" t="s">
        <v>484</v>
      </c>
      <c r="AF193" s="184"/>
      <c r="AG193" s="184"/>
      <c r="AH193" s="670" t="s">
        <v>484</v>
      </c>
      <c r="AI193" s="702" t="s">
        <v>484</v>
      </c>
      <c r="AJ193" s="651"/>
      <c r="AK193" s="651"/>
      <c r="AL193" s="691" t="s">
        <v>484</v>
      </c>
    </row>
    <row r="194" spans="1:38" ht="32.15" customHeight="1">
      <c r="A194" s="86" t="s">
        <v>1086</v>
      </c>
      <c r="B194" s="86" t="s">
        <v>47</v>
      </c>
      <c r="C194" s="86" t="s">
        <v>1817</v>
      </c>
      <c r="D194" s="108" t="s">
        <v>1818</v>
      </c>
      <c r="E194" s="108" t="s">
        <v>1087</v>
      </c>
      <c r="F194" s="641" t="s">
        <v>171</v>
      </c>
      <c r="G194" s="108" t="s">
        <v>1088</v>
      </c>
      <c r="H194" s="108" t="s">
        <v>6</v>
      </c>
      <c r="I194" s="160" t="s">
        <v>427</v>
      </c>
      <c r="J194" s="104" t="s">
        <v>1050</v>
      </c>
      <c r="K194" s="192">
        <v>0.375</v>
      </c>
      <c r="L194" s="109">
        <v>0.54166666666666663</v>
      </c>
      <c r="M194" s="194">
        <v>0.58333333333333337</v>
      </c>
      <c r="N194" s="196">
        <v>0.75</v>
      </c>
      <c r="O194" s="192">
        <v>0.375</v>
      </c>
      <c r="P194" s="109">
        <v>0.54166666666666663</v>
      </c>
      <c r="Q194" s="194">
        <v>0.58333333333333337</v>
      </c>
      <c r="R194" s="196">
        <v>0.75</v>
      </c>
      <c r="S194" s="192">
        <v>0.375</v>
      </c>
      <c r="T194" s="109">
        <v>0.54166666666666663</v>
      </c>
      <c r="U194" s="194">
        <v>0.58333333333333337</v>
      </c>
      <c r="V194" s="196">
        <v>0.75</v>
      </c>
      <c r="W194" s="192">
        <v>0.375</v>
      </c>
      <c r="X194" s="109">
        <v>0.54166666666666663</v>
      </c>
      <c r="Y194" s="194">
        <v>0.58333333333333337</v>
      </c>
      <c r="Z194" s="196">
        <v>0.75</v>
      </c>
      <c r="AA194" s="192">
        <v>0.375</v>
      </c>
      <c r="AB194" s="109">
        <v>0.54166666666666663</v>
      </c>
      <c r="AC194" s="194">
        <v>0.58333333333333337</v>
      </c>
      <c r="AD194" s="196">
        <v>0.75</v>
      </c>
      <c r="AE194" s="701" t="s">
        <v>484</v>
      </c>
      <c r="AF194" s="184"/>
      <c r="AG194" s="184"/>
      <c r="AH194" s="693" t="s">
        <v>484</v>
      </c>
      <c r="AI194" s="686" t="s">
        <v>484</v>
      </c>
      <c r="AJ194" s="651"/>
      <c r="AK194" s="651"/>
      <c r="AL194" s="691" t="s">
        <v>484</v>
      </c>
    </row>
    <row r="195" spans="1:38" ht="32.15" customHeight="1">
      <c r="A195" s="86" t="s">
        <v>1178</v>
      </c>
      <c r="B195" s="86"/>
      <c r="C195" s="108" t="s">
        <v>1179</v>
      </c>
      <c r="D195" s="108" t="s">
        <v>1180</v>
      </c>
      <c r="E195" s="108" t="s">
        <v>1087</v>
      </c>
      <c r="F195" s="641" t="s">
        <v>171</v>
      </c>
      <c r="G195" s="108" t="s">
        <v>1181</v>
      </c>
      <c r="H195" s="108" t="s">
        <v>6</v>
      </c>
      <c r="I195" s="160" t="s">
        <v>427</v>
      </c>
      <c r="J195" s="104" t="s">
        <v>1050</v>
      </c>
      <c r="K195" s="192">
        <v>0.375</v>
      </c>
      <c r="L195" s="109">
        <v>0.54166666666666663</v>
      </c>
      <c r="M195" s="109">
        <v>0.58333333333333337</v>
      </c>
      <c r="N195" s="109">
        <v>0.75</v>
      </c>
      <c r="O195" s="192">
        <v>0.375</v>
      </c>
      <c r="P195" s="109">
        <v>0.54166666666666663</v>
      </c>
      <c r="Q195" s="109">
        <v>0.58333333333333337</v>
      </c>
      <c r="R195" s="109">
        <v>0.75</v>
      </c>
      <c r="S195" s="192">
        <v>0.375</v>
      </c>
      <c r="T195" s="109">
        <v>0.54166666666666663</v>
      </c>
      <c r="U195" s="109">
        <v>0.58333333333333337</v>
      </c>
      <c r="V195" s="109">
        <v>0.75</v>
      </c>
      <c r="W195" s="192">
        <v>0.375</v>
      </c>
      <c r="X195" s="109">
        <v>0.54166666666666663</v>
      </c>
      <c r="Y195" s="109">
        <v>0.58333333333333337</v>
      </c>
      <c r="Z195" s="109">
        <v>0.75</v>
      </c>
      <c r="AA195" s="192">
        <v>0.375</v>
      </c>
      <c r="AB195" s="109">
        <v>0.54166666666666663</v>
      </c>
      <c r="AC195" s="109">
        <v>0.58333333333333337</v>
      </c>
      <c r="AD195" s="109">
        <v>0.75</v>
      </c>
      <c r="AE195" s="701" t="s">
        <v>484</v>
      </c>
      <c r="AF195" s="184"/>
      <c r="AG195" s="184"/>
      <c r="AH195" s="659" t="s">
        <v>484</v>
      </c>
      <c r="AI195" s="702" t="s">
        <v>484</v>
      </c>
      <c r="AJ195" s="651"/>
      <c r="AK195" s="651"/>
      <c r="AL195" s="691" t="s">
        <v>484</v>
      </c>
    </row>
    <row r="196" spans="1:38" ht="32.15" customHeight="1">
      <c r="A196" s="86" t="s">
        <v>1107</v>
      </c>
      <c r="B196" s="122" t="s">
        <v>1108</v>
      </c>
      <c r="C196" s="108" t="s">
        <v>1109</v>
      </c>
      <c r="D196" s="108" t="s">
        <v>1110</v>
      </c>
      <c r="E196" s="108" t="s">
        <v>1087</v>
      </c>
      <c r="F196" s="641" t="s">
        <v>171</v>
      </c>
      <c r="G196" s="108" t="s">
        <v>1111</v>
      </c>
      <c r="H196" s="108" t="s">
        <v>6</v>
      </c>
      <c r="I196" s="160" t="s">
        <v>427</v>
      </c>
      <c r="J196" s="7" t="s">
        <v>1050</v>
      </c>
      <c r="K196" s="193">
        <v>0.375</v>
      </c>
      <c r="L196" s="111">
        <v>0.54166666666666663</v>
      </c>
      <c r="M196" s="195">
        <v>0.58333333333333337</v>
      </c>
      <c r="N196" s="197">
        <v>0.75</v>
      </c>
      <c r="O196" s="193">
        <v>0.375</v>
      </c>
      <c r="P196" s="111">
        <v>0.54166666666666663</v>
      </c>
      <c r="Q196" s="195">
        <v>0.60416666666666663</v>
      </c>
      <c r="R196" s="197">
        <v>0.77083333333333337</v>
      </c>
      <c r="S196" s="193">
        <v>0.375</v>
      </c>
      <c r="T196" s="111">
        <v>0.54166666666666663</v>
      </c>
      <c r="U196" s="195">
        <v>0.60416666666666663</v>
      </c>
      <c r="V196" s="197">
        <v>0.77083333333333337</v>
      </c>
      <c r="W196" s="193">
        <v>0.375</v>
      </c>
      <c r="X196" s="111">
        <v>0.54166666666666663</v>
      </c>
      <c r="Y196" s="195">
        <v>0.60416666666666663</v>
      </c>
      <c r="Z196" s="197">
        <v>0.77083333333333337</v>
      </c>
      <c r="AA196" s="193">
        <v>0.375</v>
      </c>
      <c r="AB196" s="111">
        <v>0.54166666666666663</v>
      </c>
      <c r="AC196" s="195">
        <v>0.60416666666666663</v>
      </c>
      <c r="AD196" s="197">
        <v>0.77083333333333337</v>
      </c>
      <c r="AE196" s="702" t="s">
        <v>484</v>
      </c>
      <c r="AF196" s="184"/>
      <c r="AG196" s="184"/>
      <c r="AH196" s="696" t="s">
        <v>484</v>
      </c>
      <c r="AI196" s="702" t="s">
        <v>484</v>
      </c>
      <c r="AJ196" s="651"/>
      <c r="AK196" s="651"/>
      <c r="AL196" s="691" t="s">
        <v>484</v>
      </c>
    </row>
    <row r="197" spans="1:38" ht="32.15" customHeight="1">
      <c r="A197" s="86" t="s">
        <v>1174</v>
      </c>
      <c r="B197" s="86"/>
      <c r="C197" s="108" t="s">
        <v>1175</v>
      </c>
      <c r="D197" s="108" t="s">
        <v>1176</v>
      </c>
      <c r="E197" s="108" t="s">
        <v>1087</v>
      </c>
      <c r="F197" s="641" t="s">
        <v>171</v>
      </c>
      <c r="G197" s="108" t="s">
        <v>1177</v>
      </c>
      <c r="H197" s="108" t="s">
        <v>6</v>
      </c>
      <c r="I197" s="160" t="s">
        <v>427</v>
      </c>
      <c r="J197" s="7" t="s">
        <v>1050</v>
      </c>
      <c r="K197" s="192">
        <v>0.375</v>
      </c>
      <c r="L197" s="109">
        <v>0.54166666666666663</v>
      </c>
      <c r="M197" s="109">
        <v>0.58333333333333337</v>
      </c>
      <c r="N197" s="196">
        <v>0.75</v>
      </c>
      <c r="O197" s="192">
        <v>0.375</v>
      </c>
      <c r="P197" s="109">
        <v>0.54166666666666663</v>
      </c>
      <c r="Q197" s="109">
        <v>0.58333333333333337</v>
      </c>
      <c r="R197" s="196">
        <v>0.75</v>
      </c>
      <c r="S197" s="192">
        <v>0.375</v>
      </c>
      <c r="T197" s="109">
        <v>0.54166666666666663</v>
      </c>
      <c r="U197" s="109">
        <v>0.58333333333333337</v>
      </c>
      <c r="V197" s="196">
        <v>0.75</v>
      </c>
      <c r="W197" s="192">
        <v>0.375</v>
      </c>
      <c r="X197" s="111">
        <v>0.54166666666666663</v>
      </c>
      <c r="Y197" s="111">
        <v>0.60416666666666663</v>
      </c>
      <c r="Z197" s="196">
        <v>0.70833333333333337</v>
      </c>
      <c r="AA197" s="192">
        <v>0.375</v>
      </c>
      <c r="AB197" s="109">
        <v>0.54166666666666663</v>
      </c>
      <c r="AC197" s="109">
        <v>0.58333333333333337</v>
      </c>
      <c r="AD197" s="196">
        <v>0.75</v>
      </c>
      <c r="AE197" s="702" t="s">
        <v>484</v>
      </c>
      <c r="AF197" s="184"/>
      <c r="AG197" s="184"/>
      <c r="AH197" s="691" t="s">
        <v>484</v>
      </c>
      <c r="AI197" s="686" t="s">
        <v>484</v>
      </c>
      <c r="AJ197" s="651"/>
      <c r="AK197" s="651"/>
      <c r="AL197" s="691" t="s">
        <v>484</v>
      </c>
    </row>
    <row r="198" spans="1:38" ht="32.15" customHeight="1">
      <c r="A198" s="86" t="s">
        <v>1097</v>
      </c>
      <c r="B198" s="86"/>
      <c r="C198" s="108" t="s">
        <v>1098</v>
      </c>
      <c r="D198" s="108" t="s">
        <v>1099</v>
      </c>
      <c r="E198" s="108" t="s">
        <v>1087</v>
      </c>
      <c r="F198" s="641" t="s">
        <v>171</v>
      </c>
      <c r="G198" s="108" t="s">
        <v>1100</v>
      </c>
      <c r="H198" s="108" t="s">
        <v>6</v>
      </c>
      <c r="I198" s="160" t="s">
        <v>1778</v>
      </c>
      <c r="J198" s="7" t="s">
        <v>1050</v>
      </c>
      <c r="K198" s="192">
        <v>0.375</v>
      </c>
      <c r="L198" s="199"/>
      <c r="M198" s="199"/>
      <c r="N198" s="109">
        <v>0.875</v>
      </c>
      <c r="O198" s="192">
        <v>0.375</v>
      </c>
      <c r="P198" s="199"/>
      <c r="Q198" s="199"/>
      <c r="R198" s="109">
        <v>0.875</v>
      </c>
      <c r="S198" s="192">
        <v>0.375</v>
      </c>
      <c r="T198" s="199"/>
      <c r="U198" s="199"/>
      <c r="V198" s="109">
        <v>0.875</v>
      </c>
      <c r="W198" s="192">
        <v>0.375</v>
      </c>
      <c r="X198" s="199"/>
      <c r="Y198" s="199"/>
      <c r="Z198" s="109">
        <v>0.875</v>
      </c>
      <c r="AA198" s="192">
        <v>0.375</v>
      </c>
      <c r="AB198" s="199"/>
      <c r="AC198" s="199"/>
      <c r="AD198" s="109">
        <v>0.875</v>
      </c>
      <c r="AE198" s="192">
        <v>0.375</v>
      </c>
      <c r="AF198" s="199"/>
      <c r="AG198" s="199"/>
      <c r="AH198" s="109">
        <v>0.875</v>
      </c>
      <c r="AI198" s="192">
        <v>0.41666666666666669</v>
      </c>
      <c r="AJ198" s="651"/>
      <c r="AK198" s="651"/>
      <c r="AL198" s="196">
        <v>0.66666666666666663</v>
      </c>
    </row>
    <row r="199" spans="1:38" ht="32.15" customHeight="1">
      <c r="A199" s="86" t="s">
        <v>1170</v>
      </c>
      <c r="B199" s="86"/>
      <c r="C199" s="108" t="s">
        <v>1171</v>
      </c>
      <c r="D199" s="108" t="s">
        <v>1172</v>
      </c>
      <c r="E199" s="108" t="s">
        <v>1087</v>
      </c>
      <c r="F199" s="641" t="s">
        <v>171</v>
      </c>
      <c r="G199" s="108" t="s">
        <v>1173</v>
      </c>
      <c r="H199" s="108" t="s">
        <v>6</v>
      </c>
      <c r="I199" s="160" t="s">
        <v>427</v>
      </c>
      <c r="J199" s="7" t="s">
        <v>1050</v>
      </c>
      <c r="K199" s="192">
        <v>0.375</v>
      </c>
      <c r="L199" s="109">
        <v>0.54166666666666663</v>
      </c>
      <c r="M199" s="194">
        <v>0.58333333333333337</v>
      </c>
      <c r="N199" s="196">
        <v>0.72916666666666663</v>
      </c>
      <c r="O199" s="192">
        <v>0.375</v>
      </c>
      <c r="P199" s="109">
        <v>0.54166666666666663</v>
      </c>
      <c r="Q199" s="194">
        <v>0.58333333333333337</v>
      </c>
      <c r="R199" s="196">
        <v>0.72916666666666663</v>
      </c>
      <c r="S199" s="192">
        <v>0.375</v>
      </c>
      <c r="T199" s="109">
        <v>0.54166666666666663</v>
      </c>
      <c r="U199" s="194">
        <v>0.58333333333333337</v>
      </c>
      <c r="V199" s="196">
        <v>0.72916666666666663</v>
      </c>
      <c r="W199" s="192">
        <v>0.375</v>
      </c>
      <c r="X199" s="109">
        <v>0.54166666666666663</v>
      </c>
      <c r="Y199" s="194">
        <v>0.58333333333333337</v>
      </c>
      <c r="Z199" s="196">
        <v>0.72916666666666663</v>
      </c>
      <c r="AA199" s="192">
        <v>0.375</v>
      </c>
      <c r="AB199" s="109">
        <v>0.54166666666666663</v>
      </c>
      <c r="AC199" s="194">
        <v>0.58333333333333337</v>
      </c>
      <c r="AD199" s="196">
        <v>0.72916666666666663</v>
      </c>
      <c r="AE199" s="192" t="s">
        <v>484</v>
      </c>
      <c r="AF199" s="184"/>
      <c r="AG199" s="184"/>
      <c r="AH199" s="198" t="s">
        <v>484</v>
      </c>
      <c r="AI199" s="701" t="s">
        <v>484</v>
      </c>
      <c r="AJ199" s="651"/>
      <c r="AK199" s="651"/>
      <c r="AL199" s="693" t="s">
        <v>484</v>
      </c>
    </row>
    <row r="200" spans="1:38" ht="32.15" customHeight="1">
      <c r="A200" s="639" t="s">
        <v>1145</v>
      </c>
      <c r="B200" s="639"/>
      <c r="C200" s="641" t="s">
        <v>1146</v>
      </c>
      <c r="D200" s="641" t="s">
        <v>1084</v>
      </c>
      <c r="E200" s="641" t="s">
        <v>251</v>
      </c>
      <c r="F200" s="641" t="s">
        <v>171</v>
      </c>
      <c r="G200" s="641" t="s">
        <v>1147</v>
      </c>
      <c r="H200" s="641" t="s">
        <v>1082</v>
      </c>
      <c r="I200" s="700"/>
      <c r="J200" s="657" t="s">
        <v>1050</v>
      </c>
      <c r="K200" s="701">
        <v>0.375</v>
      </c>
      <c r="L200" s="654"/>
      <c r="M200" s="682"/>
      <c r="N200" s="693">
        <v>0.70833333333333337</v>
      </c>
      <c r="O200" s="701">
        <v>0.375</v>
      </c>
      <c r="P200" s="654"/>
      <c r="Q200" s="682"/>
      <c r="R200" s="693">
        <v>0.70833333333333337</v>
      </c>
      <c r="S200" s="701">
        <v>0.375</v>
      </c>
      <c r="T200" s="654"/>
      <c r="U200" s="682"/>
      <c r="V200" s="693">
        <v>0.70833333333333337</v>
      </c>
      <c r="W200" s="701">
        <v>0.375</v>
      </c>
      <c r="X200" s="654"/>
      <c r="Y200" s="682"/>
      <c r="Z200" s="693">
        <v>0.70833333333333337</v>
      </c>
      <c r="AA200" s="701">
        <v>0.375</v>
      </c>
      <c r="AB200" s="654"/>
      <c r="AC200" s="682"/>
      <c r="AD200" s="693">
        <v>0.70833333333333337</v>
      </c>
      <c r="AE200" s="701" t="s">
        <v>484</v>
      </c>
      <c r="AF200" s="184"/>
      <c r="AG200" s="184"/>
      <c r="AH200" s="693" t="s">
        <v>484</v>
      </c>
      <c r="AI200" s="652" t="s">
        <v>484</v>
      </c>
      <c r="AJ200" s="651"/>
      <c r="AK200" s="651"/>
      <c r="AL200" s="693" t="s">
        <v>484</v>
      </c>
    </row>
    <row r="201" spans="1:38" ht="32.15" customHeight="1">
      <c r="A201" s="639" t="s">
        <v>1142</v>
      </c>
      <c r="B201" s="639"/>
      <c r="C201" s="641" t="s">
        <v>1819</v>
      </c>
      <c r="D201" s="641" t="s">
        <v>1143</v>
      </c>
      <c r="E201" s="641" t="s">
        <v>251</v>
      </c>
      <c r="F201" s="641" t="s">
        <v>171</v>
      </c>
      <c r="G201" s="641" t="s">
        <v>1144</v>
      </c>
      <c r="H201" s="641" t="s">
        <v>1082</v>
      </c>
      <c r="I201" s="700" t="s">
        <v>1763</v>
      </c>
      <c r="J201" s="648" t="s">
        <v>1050</v>
      </c>
      <c r="K201" s="701">
        <v>0.375</v>
      </c>
      <c r="L201" s="654"/>
      <c r="M201" s="682"/>
      <c r="N201" s="659">
        <v>0.875</v>
      </c>
      <c r="O201" s="701">
        <v>0.375</v>
      </c>
      <c r="P201" s="654"/>
      <c r="Q201" s="682"/>
      <c r="R201" s="266">
        <v>0.875</v>
      </c>
      <c r="S201" s="309">
        <v>0.375</v>
      </c>
      <c r="T201" s="162"/>
      <c r="U201" s="310"/>
      <c r="V201" s="659">
        <v>0.875</v>
      </c>
      <c r="W201" s="701">
        <v>0.375</v>
      </c>
      <c r="X201" s="654"/>
      <c r="Y201" s="682"/>
      <c r="Z201" s="659">
        <v>0.875</v>
      </c>
      <c r="AA201" s="701">
        <v>0.375</v>
      </c>
      <c r="AB201" s="654"/>
      <c r="AC201" s="682"/>
      <c r="AD201" s="659">
        <v>0.875</v>
      </c>
      <c r="AE201" s="701">
        <v>0.375</v>
      </c>
      <c r="AF201" s="162"/>
      <c r="AG201" s="310"/>
      <c r="AH201" s="659">
        <v>0.875</v>
      </c>
      <c r="AI201" s="707">
        <v>0.41666666666666669</v>
      </c>
      <c r="AJ201" s="651"/>
      <c r="AK201" s="651"/>
      <c r="AL201" s="709">
        <v>0.625</v>
      </c>
    </row>
    <row r="202" spans="1:38" ht="32.15" customHeight="1">
      <c r="A202" s="639" t="s">
        <v>1081</v>
      </c>
      <c r="B202" s="639"/>
      <c r="C202" s="641" t="s">
        <v>1083</v>
      </c>
      <c r="D202" s="641" t="s">
        <v>1084</v>
      </c>
      <c r="E202" s="641" t="s">
        <v>251</v>
      </c>
      <c r="F202" s="641" t="s">
        <v>171</v>
      </c>
      <c r="G202" s="641" t="s">
        <v>1085</v>
      </c>
      <c r="H202" s="641" t="s">
        <v>1082</v>
      </c>
      <c r="I202" s="700" t="s">
        <v>836</v>
      </c>
      <c r="J202" s="648" t="s">
        <v>1050</v>
      </c>
      <c r="K202" s="701">
        <v>0.375</v>
      </c>
      <c r="L202" s="659">
        <v>0.54166666666666663</v>
      </c>
      <c r="M202" s="652">
        <v>0.58333333333333337</v>
      </c>
      <c r="N202" s="693">
        <v>0.75</v>
      </c>
      <c r="O202" s="701">
        <v>0.375</v>
      </c>
      <c r="P202" s="659">
        <v>0.54166666666666663</v>
      </c>
      <c r="Q202" s="652">
        <v>0.58333333333333337</v>
      </c>
      <c r="R202" s="693">
        <v>0.75</v>
      </c>
      <c r="S202" s="701">
        <v>0.375</v>
      </c>
      <c r="T202" s="654"/>
      <c r="U202" s="682"/>
      <c r="V202" s="693">
        <v>0.54166666666666663</v>
      </c>
      <c r="W202" s="701">
        <v>0.375</v>
      </c>
      <c r="X202" s="659">
        <v>0.54166666666666663</v>
      </c>
      <c r="Y202" s="652">
        <v>0.58333333333333337</v>
      </c>
      <c r="Z202" s="693">
        <v>0.75</v>
      </c>
      <c r="AA202" s="701">
        <v>0.375</v>
      </c>
      <c r="AB202" s="659">
        <v>0.54166666666666663</v>
      </c>
      <c r="AC202" s="652">
        <v>0.58333333333333337</v>
      </c>
      <c r="AD202" s="693">
        <v>0.75</v>
      </c>
      <c r="AE202" s="701">
        <v>0.375</v>
      </c>
      <c r="AF202" s="184"/>
      <c r="AG202" s="184"/>
      <c r="AH202" s="670">
        <v>0.54166666666666663</v>
      </c>
      <c r="AI202" s="701" t="s">
        <v>484</v>
      </c>
      <c r="AJ202" s="651"/>
      <c r="AK202" s="651"/>
      <c r="AL202" s="693" t="s">
        <v>484</v>
      </c>
    </row>
    <row r="203" spans="1:38" ht="32.15" customHeight="1">
      <c r="A203" s="639" t="s">
        <v>1076</v>
      </c>
      <c r="B203" s="639"/>
      <c r="C203" s="641" t="s">
        <v>1078</v>
      </c>
      <c r="D203" s="641" t="s">
        <v>1079</v>
      </c>
      <c r="E203" s="641" t="s">
        <v>251</v>
      </c>
      <c r="F203" s="641" t="s">
        <v>171</v>
      </c>
      <c r="G203" s="641" t="s">
        <v>1080</v>
      </c>
      <c r="H203" s="641" t="s">
        <v>1077</v>
      </c>
      <c r="I203" s="700" t="s">
        <v>568</v>
      </c>
      <c r="J203" s="657" t="s">
        <v>1050</v>
      </c>
      <c r="K203" s="701">
        <v>0.375</v>
      </c>
      <c r="L203" s="659">
        <v>0.54166666666666663</v>
      </c>
      <c r="M203" s="652">
        <v>0.58333333333333337</v>
      </c>
      <c r="N203" s="693">
        <v>0.875</v>
      </c>
      <c r="O203" s="701">
        <v>0.375</v>
      </c>
      <c r="P203" s="659">
        <v>0.54166666666666663</v>
      </c>
      <c r="Q203" s="652">
        <v>0.58333333333333337</v>
      </c>
      <c r="R203" s="693">
        <v>0.875</v>
      </c>
      <c r="S203" s="701">
        <v>0.375</v>
      </c>
      <c r="T203" s="659">
        <v>0.54166666666666663</v>
      </c>
      <c r="U203" s="652">
        <v>0.58333333333333337</v>
      </c>
      <c r="V203" s="693">
        <v>0.875</v>
      </c>
      <c r="W203" s="701">
        <v>0.375</v>
      </c>
      <c r="X203" s="659">
        <v>0.54166666666666663</v>
      </c>
      <c r="Y203" s="652">
        <v>0.58333333333333337</v>
      </c>
      <c r="Z203" s="693">
        <v>0.875</v>
      </c>
      <c r="AA203" s="701">
        <v>0.375</v>
      </c>
      <c r="AB203" s="659">
        <v>0.54166666666666663</v>
      </c>
      <c r="AC203" s="652">
        <v>0.58333333333333337</v>
      </c>
      <c r="AD203" s="693">
        <v>0.875</v>
      </c>
      <c r="AE203" s="701">
        <v>0.41666666666666669</v>
      </c>
      <c r="AF203" s="659">
        <v>0.54166666666666663</v>
      </c>
      <c r="AG203" s="652">
        <v>0.58333333333333337</v>
      </c>
      <c r="AH203" s="693">
        <v>0.875</v>
      </c>
      <c r="AI203" s="652">
        <v>0.41666666666666669</v>
      </c>
      <c r="AJ203" s="651"/>
      <c r="AK203" s="651"/>
      <c r="AL203" s="693">
        <v>0.8125</v>
      </c>
    </row>
    <row r="204" spans="1:38" ht="32.15" customHeight="1">
      <c r="A204" s="639" t="s">
        <v>1071</v>
      </c>
      <c r="B204" s="639"/>
      <c r="C204" s="641" t="s">
        <v>1073</v>
      </c>
      <c r="D204" s="641"/>
      <c r="E204" s="641" t="s">
        <v>1074</v>
      </c>
      <c r="F204" s="641" t="s">
        <v>171</v>
      </c>
      <c r="G204" s="641" t="s">
        <v>1075</v>
      </c>
      <c r="H204" s="641" t="s">
        <v>1072</v>
      </c>
      <c r="I204" s="700" t="s">
        <v>427</v>
      </c>
      <c r="J204" s="648" t="s">
        <v>1050</v>
      </c>
      <c r="K204" s="701">
        <v>0.375</v>
      </c>
      <c r="L204" s="659">
        <v>0.54166666666666663</v>
      </c>
      <c r="M204" s="659">
        <v>0.5625</v>
      </c>
      <c r="N204" s="659">
        <v>0.72916666666666663</v>
      </c>
      <c r="O204" s="701">
        <v>0.375</v>
      </c>
      <c r="P204" s="659">
        <v>0.54166666666666663</v>
      </c>
      <c r="Q204" s="659">
        <v>0.5625</v>
      </c>
      <c r="R204" s="659">
        <v>0.72916666666666663</v>
      </c>
      <c r="S204" s="701">
        <v>0.375</v>
      </c>
      <c r="T204" s="659">
        <v>0.54166666666666663</v>
      </c>
      <c r="U204" s="659">
        <v>0.5625</v>
      </c>
      <c r="V204" s="659">
        <v>0.72916666666666663</v>
      </c>
      <c r="W204" s="701">
        <v>0.375</v>
      </c>
      <c r="X204" s="659">
        <v>0.54166666666666663</v>
      </c>
      <c r="Y204" s="659">
        <v>0.5625</v>
      </c>
      <c r="Z204" s="659">
        <v>0.72916666666666663</v>
      </c>
      <c r="AA204" s="701">
        <v>0.375</v>
      </c>
      <c r="AB204" s="659">
        <v>0.54166666666666663</v>
      </c>
      <c r="AC204" s="659">
        <v>0.5625</v>
      </c>
      <c r="AD204" s="659">
        <v>0.72916666666666663</v>
      </c>
      <c r="AE204" s="710"/>
      <c r="AF204" s="184"/>
      <c r="AG204" s="184"/>
      <c r="AH204" s="651"/>
      <c r="AI204" s="701" t="s">
        <v>484</v>
      </c>
      <c r="AJ204" s="651"/>
      <c r="AK204" s="651"/>
      <c r="AL204" s="693" t="s">
        <v>484</v>
      </c>
    </row>
    <row r="205" spans="1:38" ht="32.15" customHeight="1">
      <c r="A205" s="639" t="s">
        <v>1068</v>
      </c>
      <c r="B205" s="131" t="s">
        <v>1066</v>
      </c>
      <c r="C205" s="641" t="s">
        <v>1069</v>
      </c>
      <c r="D205" s="641"/>
      <c r="E205" s="641" t="s">
        <v>170</v>
      </c>
      <c r="F205" s="641" t="s">
        <v>171</v>
      </c>
      <c r="G205" s="641" t="s">
        <v>1070</v>
      </c>
      <c r="H205" s="641"/>
      <c r="I205" s="639">
        <v>100</v>
      </c>
      <c r="J205" s="657" t="s">
        <v>483</v>
      </c>
      <c r="K205" s="658">
        <v>0.375</v>
      </c>
      <c r="L205" s="293">
        <v>0.5</v>
      </c>
      <c r="M205" s="293">
        <v>0.58333333333333337</v>
      </c>
      <c r="N205" s="656">
        <v>0.875</v>
      </c>
      <c r="O205" s="658">
        <v>0.375</v>
      </c>
      <c r="P205" s="293">
        <v>0.5</v>
      </c>
      <c r="Q205" s="293">
        <v>0.58333333333333337</v>
      </c>
      <c r="R205" s="656">
        <v>0.875</v>
      </c>
      <c r="S205" s="658">
        <v>0.375</v>
      </c>
      <c r="T205" s="293">
        <v>0.5</v>
      </c>
      <c r="U205" s="293">
        <v>0.58333333333333337</v>
      </c>
      <c r="V205" s="656">
        <v>0.875</v>
      </c>
      <c r="W205" s="658">
        <v>0.375</v>
      </c>
      <c r="X205" s="293">
        <v>0.5</v>
      </c>
      <c r="Y205" s="293">
        <v>0.58333333333333337</v>
      </c>
      <c r="Z205" s="656">
        <v>0.875</v>
      </c>
      <c r="AA205" s="658">
        <v>0.375</v>
      </c>
      <c r="AB205" s="293">
        <v>0.5</v>
      </c>
      <c r="AC205" s="293">
        <v>0.58333333333333337</v>
      </c>
      <c r="AD205" s="656">
        <v>0.875</v>
      </c>
      <c r="AE205" s="294">
        <v>0.375</v>
      </c>
      <c r="AF205" s="293">
        <v>0.5</v>
      </c>
      <c r="AG205" s="293">
        <v>0.54166666666666663</v>
      </c>
      <c r="AH205" s="295">
        <v>0.875</v>
      </c>
      <c r="AI205" s="640">
        <v>0.41666666666666669</v>
      </c>
      <c r="AJ205" s="651"/>
      <c r="AK205" s="651"/>
      <c r="AL205" s="655">
        <v>0.875</v>
      </c>
    </row>
    <row r="206" spans="1:38" ht="32.15" customHeight="1">
      <c r="A206" s="639" t="s">
        <v>1065</v>
      </c>
      <c r="B206" s="131" t="s">
        <v>1066</v>
      </c>
      <c r="C206" s="641" t="s">
        <v>1820</v>
      </c>
      <c r="D206" s="641"/>
      <c r="E206" s="641" t="s">
        <v>170</v>
      </c>
      <c r="F206" s="641" t="s">
        <v>171</v>
      </c>
      <c r="G206" s="641" t="s">
        <v>1067</v>
      </c>
      <c r="H206" s="641"/>
      <c r="I206" s="639">
        <v>100</v>
      </c>
      <c r="J206" s="657" t="s">
        <v>483</v>
      </c>
      <c r="K206" s="658">
        <v>0.375</v>
      </c>
      <c r="L206" s="307">
        <v>0.5</v>
      </c>
      <c r="M206" s="307">
        <v>0.58333333333333337</v>
      </c>
      <c r="N206" s="656">
        <v>0.875</v>
      </c>
      <c r="O206" s="294">
        <v>0.375</v>
      </c>
      <c r="P206" s="293">
        <v>0.5</v>
      </c>
      <c r="Q206" s="293">
        <v>0.58333333333333337</v>
      </c>
      <c r="R206" s="295">
        <v>0.875</v>
      </c>
      <c r="S206" s="294">
        <v>0.375</v>
      </c>
      <c r="T206" s="293">
        <v>0.5</v>
      </c>
      <c r="U206" s="293">
        <v>0.58333333333333337</v>
      </c>
      <c r="V206" s="295">
        <v>0.875</v>
      </c>
      <c r="W206" s="294">
        <v>0.375</v>
      </c>
      <c r="X206" s="293">
        <v>0.5</v>
      </c>
      <c r="Y206" s="293">
        <v>0.58333333333333337</v>
      </c>
      <c r="Z206" s="295">
        <v>0.875</v>
      </c>
      <c r="AA206" s="294">
        <v>0.375</v>
      </c>
      <c r="AB206" s="293">
        <v>0.5</v>
      </c>
      <c r="AC206" s="293">
        <v>0.58333333333333337</v>
      </c>
      <c r="AD206" s="295">
        <v>0.875</v>
      </c>
      <c r="AE206" s="294">
        <v>0.375</v>
      </c>
      <c r="AF206" s="293">
        <v>0.5</v>
      </c>
      <c r="AG206" s="293">
        <v>0.54166666666666663</v>
      </c>
      <c r="AH206" s="295">
        <v>0.875</v>
      </c>
      <c r="AI206" s="640">
        <v>0.41666666666666669</v>
      </c>
      <c r="AJ206" s="651"/>
      <c r="AK206" s="651"/>
      <c r="AL206" s="655">
        <v>0.875</v>
      </c>
    </row>
    <row r="207" spans="1:38" ht="32.15" customHeight="1">
      <c r="A207" s="85" t="s">
        <v>1506</v>
      </c>
      <c r="B207" s="131" t="s">
        <v>1507</v>
      </c>
      <c r="C207" s="85" t="s">
        <v>1508</v>
      </c>
      <c r="D207" s="85" t="s">
        <v>1509</v>
      </c>
      <c r="E207" s="85" t="s">
        <v>1186</v>
      </c>
      <c r="F207" s="85" t="s">
        <v>1510</v>
      </c>
      <c r="G207" s="85" t="s">
        <v>1511</v>
      </c>
      <c r="H207" s="85"/>
      <c r="I207" s="639" t="s">
        <v>427</v>
      </c>
      <c r="J207" s="633" t="s">
        <v>483</v>
      </c>
      <c r="K207" s="294">
        <v>0.375</v>
      </c>
      <c r="L207" s="296">
        <v>0.54166666666666663</v>
      </c>
      <c r="M207" s="296">
        <v>0.58333333333333337</v>
      </c>
      <c r="N207" s="295">
        <v>0.75</v>
      </c>
      <c r="O207" s="294">
        <v>0.375</v>
      </c>
      <c r="P207" s="147">
        <v>0.54166666666666663</v>
      </c>
      <c r="Q207" s="147">
        <v>0.58333333333333337</v>
      </c>
      <c r="R207" s="295">
        <v>0.75</v>
      </c>
      <c r="S207" s="294">
        <v>0.375</v>
      </c>
      <c r="T207" s="147">
        <v>0.54166666666666663</v>
      </c>
      <c r="U207" s="147">
        <v>0.58333333333333337</v>
      </c>
      <c r="V207" s="295">
        <v>0.75</v>
      </c>
      <c r="W207" s="294">
        <v>0.375</v>
      </c>
      <c r="X207" s="147">
        <v>0.54166666666666663</v>
      </c>
      <c r="Y207" s="147">
        <v>0.58333333333333337</v>
      </c>
      <c r="Z207" s="295">
        <v>0.75</v>
      </c>
      <c r="AA207" s="294">
        <v>0.375</v>
      </c>
      <c r="AB207" s="147">
        <v>0.54166666666666663</v>
      </c>
      <c r="AC207" s="147">
        <v>0.58333333333333337</v>
      </c>
      <c r="AD207" s="295">
        <v>0.75</v>
      </c>
      <c r="AE207" s="640" t="s">
        <v>484</v>
      </c>
      <c r="AF207" s="190"/>
      <c r="AG207" s="190"/>
      <c r="AH207" s="295" t="s">
        <v>484</v>
      </c>
      <c r="AI207" s="640" t="s">
        <v>484</v>
      </c>
      <c r="AJ207" s="190"/>
      <c r="AK207" s="190"/>
      <c r="AL207" s="295" t="s">
        <v>484</v>
      </c>
    </row>
    <row r="208" spans="1:38" ht="32.15" customHeight="1">
      <c r="A208" s="126" t="s">
        <v>1389</v>
      </c>
      <c r="B208" s="187" t="s">
        <v>40</v>
      </c>
      <c r="C208" s="9" t="s">
        <v>1313</v>
      </c>
      <c r="D208" s="161" t="s">
        <v>1314</v>
      </c>
      <c r="E208" s="126" t="s">
        <v>1315</v>
      </c>
      <c r="F208" s="126" t="s">
        <v>251</v>
      </c>
      <c r="G208" s="126" t="s">
        <v>1316</v>
      </c>
      <c r="H208" s="126"/>
      <c r="I208" s="639" t="s">
        <v>427</v>
      </c>
      <c r="J208" s="633" t="s">
        <v>1050</v>
      </c>
      <c r="K208" s="294">
        <v>0.375</v>
      </c>
      <c r="L208" s="147">
        <v>0.54166666666666663</v>
      </c>
      <c r="M208" s="147">
        <v>0.58333333333333337</v>
      </c>
      <c r="N208" s="295">
        <v>0.75</v>
      </c>
      <c r="O208" s="294">
        <v>0.375</v>
      </c>
      <c r="P208" s="147">
        <v>0.54166666666666663</v>
      </c>
      <c r="Q208" s="147">
        <v>0.58333333333333337</v>
      </c>
      <c r="R208" s="295">
        <v>0.75</v>
      </c>
      <c r="S208" s="294">
        <v>0.375</v>
      </c>
      <c r="T208" s="147">
        <v>0.54166666666666663</v>
      </c>
      <c r="U208" s="147">
        <v>0.58333333333333337</v>
      </c>
      <c r="V208" s="295">
        <v>0.75</v>
      </c>
      <c r="W208" s="294">
        <v>0.375</v>
      </c>
      <c r="X208" s="147">
        <v>0.54166666666666663</v>
      </c>
      <c r="Y208" s="147">
        <v>0.58333333333333337</v>
      </c>
      <c r="Z208" s="295">
        <v>0.75</v>
      </c>
      <c r="AA208" s="294">
        <v>0.375</v>
      </c>
      <c r="AB208" s="147">
        <v>0.54166666666666663</v>
      </c>
      <c r="AC208" s="147">
        <v>0.58333333333333337</v>
      </c>
      <c r="AD208" s="295">
        <v>0.75</v>
      </c>
      <c r="AE208" s="640" t="s">
        <v>484</v>
      </c>
      <c r="AF208" s="190"/>
      <c r="AG208" s="190"/>
      <c r="AH208" s="295" t="s">
        <v>484</v>
      </c>
      <c r="AI208" s="640" t="s">
        <v>484</v>
      </c>
      <c r="AJ208" s="270"/>
      <c r="AK208" s="270"/>
      <c r="AL208" s="295" t="s">
        <v>484</v>
      </c>
    </row>
    <row r="209" spans="1:38" ht="35.15" customHeight="1">
      <c r="A209" s="126" t="s">
        <v>1753</v>
      </c>
      <c r="B209" s="187" t="s">
        <v>1754</v>
      </c>
      <c r="C209" s="9" t="s">
        <v>1755</v>
      </c>
      <c r="D209" s="161"/>
      <c r="E209" s="126" t="s">
        <v>251</v>
      </c>
      <c r="F209" s="126" t="s">
        <v>1510</v>
      </c>
      <c r="G209" s="126" t="s">
        <v>1756</v>
      </c>
      <c r="H209" s="126"/>
      <c r="I209" s="117" t="s">
        <v>427</v>
      </c>
      <c r="J209" s="633" t="s">
        <v>1050</v>
      </c>
      <c r="K209" s="294">
        <v>0.375</v>
      </c>
      <c r="L209" s="147">
        <v>0.54166666666666663</v>
      </c>
      <c r="M209" s="147">
        <v>0.5625</v>
      </c>
      <c r="N209" s="295">
        <v>0.72916666666666663</v>
      </c>
      <c r="O209" s="294">
        <v>0.375</v>
      </c>
      <c r="P209" s="147">
        <v>0.54166666666666663</v>
      </c>
      <c r="Q209" s="147">
        <v>0.5625</v>
      </c>
      <c r="R209" s="295">
        <v>0.72916666666666663</v>
      </c>
      <c r="S209" s="294">
        <v>0.375</v>
      </c>
      <c r="T209" s="147">
        <v>0.54166666666666663</v>
      </c>
      <c r="U209" s="147">
        <v>0.5625</v>
      </c>
      <c r="V209" s="295">
        <v>0.72916666666666663</v>
      </c>
      <c r="W209" s="294">
        <v>0.375</v>
      </c>
      <c r="X209" s="147">
        <v>0.54166666666666663</v>
      </c>
      <c r="Y209" s="147">
        <v>0.5625</v>
      </c>
      <c r="Z209" s="295">
        <v>0.72916666666666663</v>
      </c>
      <c r="AA209" s="294">
        <v>0.375</v>
      </c>
      <c r="AB209" s="147">
        <v>0.54166666666666663</v>
      </c>
      <c r="AC209" s="147">
        <v>0.5625</v>
      </c>
      <c r="AD209" s="295">
        <v>0.72916666666666663</v>
      </c>
      <c r="AE209" s="313" t="s">
        <v>484</v>
      </c>
      <c r="AF209" s="190"/>
      <c r="AG209" s="190"/>
      <c r="AH209" s="295" t="s">
        <v>484</v>
      </c>
      <c r="AI209" s="313" t="s">
        <v>484</v>
      </c>
      <c r="AJ209" s="270"/>
      <c r="AK209" s="270"/>
      <c r="AL209" s="295" t="s">
        <v>484</v>
      </c>
    </row>
    <row r="210" spans="1:38" ht="35.15" customHeight="1">
      <c r="A210" s="126" t="s">
        <v>1757</v>
      </c>
      <c r="B210" s="187" t="s">
        <v>1758</v>
      </c>
      <c r="C210" s="9" t="s">
        <v>1821</v>
      </c>
      <c r="D210" s="161" t="s">
        <v>1198</v>
      </c>
      <c r="E210" s="126" t="s">
        <v>251</v>
      </c>
      <c r="F210" s="126" t="s">
        <v>171</v>
      </c>
      <c r="G210" s="126" t="s">
        <v>1759</v>
      </c>
      <c r="H210" s="126"/>
      <c r="I210" s="117" t="s">
        <v>427</v>
      </c>
      <c r="J210" s="633" t="s">
        <v>1050</v>
      </c>
      <c r="K210" s="294">
        <v>0.375</v>
      </c>
      <c r="L210" s="147">
        <v>0.54166666666666663</v>
      </c>
      <c r="M210" s="147">
        <v>0.5625</v>
      </c>
      <c r="N210" s="295">
        <v>0.72916666666666663</v>
      </c>
      <c r="O210" s="294">
        <v>0.375</v>
      </c>
      <c r="P210" s="147">
        <v>0.54166666666666663</v>
      </c>
      <c r="Q210" s="147">
        <v>0.5625</v>
      </c>
      <c r="R210" s="295">
        <v>0.72916666666666663</v>
      </c>
      <c r="S210" s="294">
        <v>0.375</v>
      </c>
      <c r="T210" s="147">
        <v>0.54166666666666663</v>
      </c>
      <c r="U210" s="147">
        <v>0.5625</v>
      </c>
      <c r="V210" s="295">
        <v>0.72916666666666663</v>
      </c>
      <c r="W210" s="294">
        <v>0.375</v>
      </c>
      <c r="X210" s="147">
        <v>0.54166666666666663</v>
      </c>
      <c r="Y210" s="147">
        <v>0.5625</v>
      </c>
      <c r="Z210" s="295">
        <v>0.72916666666666663</v>
      </c>
      <c r="AA210" s="294">
        <v>0.375</v>
      </c>
      <c r="AB210" s="147">
        <v>0.54166666666666663</v>
      </c>
      <c r="AC210" s="147">
        <v>0.5625</v>
      </c>
      <c r="AD210" s="295">
        <v>0.72916666666666663</v>
      </c>
      <c r="AE210" s="313" t="s">
        <v>484</v>
      </c>
      <c r="AF210" s="190"/>
      <c r="AG210" s="190"/>
      <c r="AH210" s="295" t="s">
        <v>484</v>
      </c>
      <c r="AI210" s="313" t="s">
        <v>484</v>
      </c>
      <c r="AJ210" s="270"/>
      <c r="AK210" s="270"/>
      <c r="AL210" s="295" t="s">
        <v>484</v>
      </c>
    </row>
    <row r="211" spans="1:38" ht="35.15" customHeight="1">
      <c r="A211" s="259" t="s">
        <v>1150</v>
      </c>
      <c r="B211" s="300" t="s">
        <v>1151</v>
      </c>
      <c r="C211" s="259" t="s">
        <v>1152</v>
      </c>
      <c r="D211" s="259" t="s">
        <v>1153</v>
      </c>
      <c r="E211" s="259" t="s">
        <v>251</v>
      </c>
      <c r="F211" s="259" t="s">
        <v>171</v>
      </c>
      <c r="G211" s="259" t="s">
        <v>1154</v>
      </c>
      <c r="H211" s="259" t="s">
        <v>1082</v>
      </c>
      <c r="I211" s="259" t="s">
        <v>836</v>
      </c>
      <c r="J211" s="635" t="s">
        <v>1050</v>
      </c>
      <c r="K211" s="309">
        <v>0.375</v>
      </c>
      <c r="L211" s="266">
        <v>0.54166666666666663</v>
      </c>
      <c r="M211" s="266">
        <v>0.58333333333333337</v>
      </c>
      <c r="N211" s="266">
        <v>0.75</v>
      </c>
      <c r="O211" s="309">
        <v>0.375</v>
      </c>
      <c r="P211" s="266">
        <v>0.54166666666666663</v>
      </c>
      <c r="Q211" s="266">
        <v>0.58333333333333337</v>
      </c>
      <c r="R211" s="266">
        <v>0.75</v>
      </c>
      <c r="S211" s="309">
        <v>0.375</v>
      </c>
      <c r="T211" s="266">
        <v>0.54166666666666663</v>
      </c>
      <c r="U211" s="266">
        <v>0.58333333333333337</v>
      </c>
      <c r="V211" s="266">
        <v>0.75</v>
      </c>
      <c r="W211" s="309">
        <v>0.375</v>
      </c>
      <c r="X211" s="266">
        <v>0.54166666666666663</v>
      </c>
      <c r="Y211" s="266">
        <v>0.58333333333333337</v>
      </c>
      <c r="Z211" s="266">
        <v>0.75</v>
      </c>
      <c r="AA211" s="309">
        <v>0.375</v>
      </c>
      <c r="AB211" s="266">
        <v>0.54166666666666663</v>
      </c>
      <c r="AC211" s="266">
        <v>0.58333333333333337</v>
      </c>
      <c r="AD211" s="266">
        <v>0.75</v>
      </c>
      <c r="AE211" s="309" t="s">
        <v>484</v>
      </c>
      <c r="AF211" s="184"/>
      <c r="AG211" s="184"/>
      <c r="AH211" s="266" t="s">
        <v>484</v>
      </c>
      <c r="AI211" s="309" t="s">
        <v>484</v>
      </c>
      <c r="AJ211" s="38"/>
      <c r="AK211" s="38"/>
      <c r="AL211" s="636" t="s">
        <v>484</v>
      </c>
    </row>
  </sheetData>
  <mergeCells count="8">
    <mergeCell ref="AE2:AH2"/>
    <mergeCell ref="AI2:AL2"/>
    <mergeCell ref="A2:J2"/>
    <mergeCell ref="K2:N2"/>
    <mergeCell ref="O2:R2"/>
    <mergeCell ref="S2:V2"/>
    <mergeCell ref="W2:Z2"/>
    <mergeCell ref="AA2:AD2"/>
  </mergeCells>
  <phoneticPr fontId="21" type="noConversion"/>
  <pageMargins left="0.7" right="0.7" top="0.75" bottom="0.75" header="0.3" footer="0.3"/>
  <pageSetup paperSize="9" orientation="portrait" horizontalDpi="90" verticalDpi="9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28C6-A5E9-446F-9A18-2A673551BBEB}">
  <sheetPr filterMode="1">
    <tabColor rgb="FFFF0000"/>
  </sheetPr>
  <dimension ref="A1:AS596"/>
  <sheetViews>
    <sheetView zoomScale="80" zoomScaleNormal="80" workbookViewId="0">
      <pane ySplit="1" topLeftCell="A2" activePane="bottomLeft" state="frozen"/>
      <selection pane="bottomLeft" activeCell="AQ290" sqref="AQ290"/>
    </sheetView>
  </sheetViews>
  <sheetFormatPr defaultColWidth="5.54296875" defaultRowHeight="35.15" customHeight="1"/>
  <cols>
    <col min="1" max="1" width="10.453125" customWidth="1"/>
    <col min="2" max="2" width="23" style="204" bestFit="1" customWidth="1"/>
    <col min="3" max="3" width="23.453125" style="1" customWidth="1"/>
    <col min="4" max="4" width="28.54296875" style="1" customWidth="1"/>
    <col min="5" max="5" width="19.54296875" bestFit="1" customWidth="1"/>
    <col min="6" max="6" width="24.54296875" customWidth="1"/>
    <col min="7" max="7" width="12.453125" customWidth="1"/>
    <col min="8" max="9" width="13.453125" customWidth="1"/>
    <col min="10" max="10" width="24.54296875" customWidth="1"/>
    <col min="11" max="11" width="11.54296875" customWidth="1"/>
    <col min="12" max="12" width="18.54296875" customWidth="1"/>
    <col min="13" max="40" width="12.453125" customWidth="1"/>
    <col min="41" max="41" width="13.54296875" customWidth="1"/>
    <col min="42" max="42" width="14.453125" customWidth="1"/>
    <col min="43" max="43" width="15.54296875" customWidth="1"/>
    <col min="44" max="44" width="17.54296875" customWidth="1"/>
    <col min="45" max="45" width="74" style="119" customWidth="1"/>
  </cols>
  <sheetData>
    <row r="1" spans="1:45" ht="35.15" customHeight="1">
      <c r="A1" s="717" t="s">
        <v>457</v>
      </c>
      <c r="B1" s="718"/>
      <c r="C1" s="718"/>
      <c r="D1" s="718"/>
      <c r="E1" s="718"/>
      <c r="F1" s="718"/>
      <c r="G1" s="718"/>
      <c r="H1" s="718"/>
      <c r="I1" s="271"/>
      <c r="J1" s="271"/>
      <c r="K1" s="11"/>
      <c r="L1" s="12"/>
      <c r="M1" s="725" t="s">
        <v>458</v>
      </c>
      <c r="N1" s="726"/>
      <c r="O1" s="726"/>
      <c r="P1" s="727"/>
      <c r="Q1" s="719" t="s">
        <v>459</v>
      </c>
      <c r="R1" s="720"/>
      <c r="S1" s="720"/>
      <c r="T1" s="721"/>
      <c r="U1" s="725" t="s">
        <v>460</v>
      </c>
      <c r="V1" s="726"/>
      <c r="W1" s="726"/>
      <c r="X1" s="727"/>
      <c r="Y1" s="719" t="s">
        <v>461</v>
      </c>
      <c r="Z1" s="720"/>
      <c r="AA1" s="720"/>
      <c r="AB1" s="721"/>
      <c r="AC1" s="725" t="s">
        <v>462</v>
      </c>
      <c r="AD1" s="726"/>
      <c r="AE1" s="726"/>
      <c r="AF1" s="727"/>
      <c r="AG1" s="719" t="s">
        <v>463</v>
      </c>
      <c r="AH1" s="720"/>
      <c r="AI1" s="720"/>
      <c r="AJ1" s="721"/>
      <c r="AK1" s="722" t="s">
        <v>464</v>
      </c>
      <c r="AL1" s="723"/>
      <c r="AM1" s="723"/>
      <c r="AN1" s="724"/>
      <c r="AO1" s="13"/>
      <c r="AP1" s="14"/>
      <c r="AQ1" s="14"/>
      <c r="AR1" s="14"/>
      <c r="AS1" s="14"/>
    </row>
    <row r="2" spans="1:45" ht="90.65" customHeight="1">
      <c r="A2" s="3" t="s">
        <v>465</v>
      </c>
      <c r="B2" s="3" t="s">
        <v>57</v>
      </c>
      <c r="C2" s="3" t="s">
        <v>466</v>
      </c>
      <c r="D2" s="3" t="s">
        <v>467</v>
      </c>
      <c r="E2" s="3" t="s">
        <v>468</v>
      </c>
      <c r="F2" s="3" t="s">
        <v>58</v>
      </c>
      <c r="G2" s="3" t="s">
        <v>59</v>
      </c>
      <c r="H2" s="3" t="s">
        <v>469</v>
      </c>
      <c r="I2" s="3" t="s">
        <v>56</v>
      </c>
      <c r="J2" s="3" t="s">
        <v>470</v>
      </c>
      <c r="K2" s="3" t="s">
        <v>471</v>
      </c>
      <c r="L2" s="2" t="s">
        <v>472</v>
      </c>
      <c r="M2" s="444" t="s">
        <v>473</v>
      </c>
      <c r="N2" s="3" t="s">
        <v>474</v>
      </c>
      <c r="O2" s="3" t="s">
        <v>473</v>
      </c>
      <c r="P2" s="2" t="s">
        <v>475</v>
      </c>
      <c r="Q2" s="503" t="s">
        <v>473</v>
      </c>
      <c r="R2" s="504" t="s">
        <v>474</v>
      </c>
      <c r="S2" s="504" t="s">
        <v>476</v>
      </c>
      <c r="T2" s="513" t="s">
        <v>475</v>
      </c>
      <c r="U2" s="444" t="s">
        <v>473</v>
      </c>
      <c r="V2" s="3" t="s">
        <v>474</v>
      </c>
      <c r="W2" s="3" t="s">
        <v>476</v>
      </c>
      <c r="X2" s="2" t="s">
        <v>477</v>
      </c>
      <c r="Y2" s="503" t="s">
        <v>473</v>
      </c>
      <c r="Z2" s="504" t="s">
        <v>474</v>
      </c>
      <c r="AA2" s="504" t="s">
        <v>473</v>
      </c>
      <c r="AB2" s="513" t="s">
        <v>477</v>
      </c>
      <c r="AC2" s="444" t="s">
        <v>476</v>
      </c>
      <c r="AD2" s="3" t="s">
        <v>474</v>
      </c>
      <c r="AE2" s="3" t="s">
        <v>473</v>
      </c>
      <c r="AF2" s="2" t="s">
        <v>477</v>
      </c>
      <c r="AG2" s="503" t="s">
        <v>476</v>
      </c>
      <c r="AH2" s="504" t="s">
        <v>474</v>
      </c>
      <c r="AI2" s="504" t="s">
        <v>476</v>
      </c>
      <c r="AJ2" s="513" t="s">
        <v>477</v>
      </c>
      <c r="AK2" s="444" t="s">
        <v>473</v>
      </c>
      <c r="AL2" s="3" t="s">
        <v>474</v>
      </c>
      <c r="AM2" s="3" t="s">
        <v>473</v>
      </c>
      <c r="AN2" s="445" t="s">
        <v>475</v>
      </c>
      <c r="AO2" s="358" t="s">
        <v>478</v>
      </c>
      <c r="AP2" s="3" t="s">
        <v>479</v>
      </c>
      <c r="AQ2" s="3" t="s">
        <v>480</v>
      </c>
      <c r="AR2" s="3" t="s">
        <v>481</v>
      </c>
      <c r="AS2" s="3" t="s">
        <v>482</v>
      </c>
    </row>
    <row r="3" spans="1:45" ht="35.15" hidden="1" customHeight="1">
      <c r="A3" s="83" t="s">
        <v>60</v>
      </c>
      <c r="B3" s="6" t="s">
        <v>1864</v>
      </c>
      <c r="C3" s="6" t="s">
        <v>62</v>
      </c>
      <c r="D3" s="4" t="s">
        <v>1865</v>
      </c>
      <c r="E3" s="83"/>
      <c r="F3" s="83" t="s">
        <v>63</v>
      </c>
      <c r="G3" s="83" t="s">
        <v>64</v>
      </c>
      <c r="H3" s="83" t="s">
        <v>1866</v>
      </c>
      <c r="I3" s="83"/>
      <c r="J3" s="93" t="s">
        <v>490</v>
      </c>
      <c r="K3" s="4" t="s">
        <v>427</v>
      </c>
      <c r="L3" s="7" t="s">
        <v>483</v>
      </c>
      <c r="M3" s="446">
        <v>0.375</v>
      </c>
      <c r="N3" s="16">
        <v>0.54166666666666663</v>
      </c>
      <c r="O3" s="16">
        <v>0.58333333333333337</v>
      </c>
      <c r="P3" s="21">
        <v>0.75</v>
      </c>
      <c r="Q3" s="446">
        <v>0.375</v>
      </c>
      <c r="R3" s="16">
        <v>0.54166666666666663</v>
      </c>
      <c r="S3" s="16">
        <v>0.58333333333333337</v>
      </c>
      <c r="T3" s="21">
        <v>0.75</v>
      </c>
      <c r="U3" s="512">
        <v>0.375</v>
      </c>
      <c r="V3" s="311">
        <v>0.54166666666666663</v>
      </c>
      <c r="W3" s="18">
        <v>0.58333333333333337</v>
      </c>
      <c r="X3" s="19">
        <v>0.75</v>
      </c>
      <c r="Y3" s="446">
        <v>0.375</v>
      </c>
      <c r="Z3" s="16">
        <v>0.54166666666666663</v>
      </c>
      <c r="AA3" s="16">
        <v>0.58333333333333337</v>
      </c>
      <c r="AB3" s="21">
        <v>0.75</v>
      </c>
      <c r="AC3" s="446">
        <v>0.375</v>
      </c>
      <c r="AD3" s="223">
        <v>0.54166666666666663</v>
      </c>
      <c r="AE3" s="16">
        <v>0.58333333333333337</v>
      </c>
      <c r="AF3" s="21">
        <v>0.75</v>
      </c>
      <c r="AG3" s="460"/>
      <c r="AH3" s="22"/>
      <c r="AI3" s="22"/>
      <c r="AJ3" s="181"/>
      <c r="AK3" s="556" t="s">
        <v>484</v>
      </c>
      <c r="AL3" s="23"/>
      <c r="AM3" s="24"/>
      <c r="AN3" s="516" t="s">
        <v>484</v>
      </c>
      <c r="AO3" s="359"/>
      <c r="AP3" s="179">
        <v>40</v>
      </c>
      <c r="AQ3" s="179">
        <v>6.5</v>
      </c>
      <c r="AR3" s="179">
        <f t="shared" ref="AR3:AR11" si="0">SUM(AP3:AQ3)</f>
        <v>46.5</v>
      </c>
      <c r="AS3" s="57"/>
    </row>
    <row r="4" spans="1:45" ht="35.15" hidden="1" customHeight="1">
      <c r="A4" s="132" t="s">
        <v>60</v>
      </c>
      <c r="B4" s="203" t="s">
        <v>1864</v>
      </c>
      <c r="C4" s="133" t="s">
        <v>62</v>
      </c>
      <c r="D4" s="134" t="s">
        <v>1865</v>
      </c>
      <c r="E4" s="132"/>
      <c r="F4" s="132" t="s">
        <v>63</v>
      </c>
      <c r="G4" s="132" t="s">
        <v>64</v>
      </c>
      <c r="H4" s="132" t="s">
        <v>1866</v>
      </c>
      <c r="I4" s="132"/>
      <c r="J4" s="135" t="s">
        <v>490</v>
      </c>
      <c r="K4" s="134" t="s">
        <v>427</v>
      </c>
      <c r="L4" s="136" t="s">
        <v>485</v>
      </c>
      <c r="M4" s="453">
        <v>0.35416666666666669</v>
      </c>
      <c r="N4" s="138">
        <v>0.375</v>
      </c>
      <c r="O4" s="36"/>
      <c r="P4" s="181"/>
      <c r="Q4" s="453">
        <v>0.35416666666666669</v>
      </c>
      <c r="R4" s="138">
        <v>0.375</v>
      </c>
      <c r="S4" s="36"/>
      <c r="T4" s="181"/>
      <c r="U4" s="453">
        <v>0.35416666666666669</v>
      </c>
      <c r="V4" s="138">
        <v>0.375</v>
      </c>
      <c r="W4" s="315"/>
      <c r="X4" s="314"/>
      <c r="Y4" s="453">
        <v>0.35416666666666669</v>
      </c>
      <c r="Z4" s="138">
        <v>0.375</v>
      </c>
      <c r="AA4" s="36"/>
      <c r="AB4" s="181"/>
      <c r="AC4" s="453">
        <v>0.35416666666666669</v>
      </c>
      <c r="AD4" s="138">
        <v>0.375</v>
      </c>
      <c r="AE4" s="169"/>
      <c r="AF4" s="181"/>
      <c r="AG4" s="457">
        <v>0.375</v>
      </c>
      <c r="AH4" s="22"/>
      <c r="AI4" s="22"/>
      <c r="AJ4" s="166">
        <v>0.54166666666666663</v>
      </c>
      <c r="AK4" s="517" t="s">
        <v>484</v>
      </c>
      <c r="AL4" s="23"/>
      <c r="AM4" s="24"/>
      <c r="AN4" s="518" t="s">
        <v>484</v>
      </c>
      <c r="AO4" s="360"/>
      <c r="AP4" s="180">
        <v>40</v>
      </c>
      <c r="AQ4" s="180">
        <v>6.5</v>
      </c>
      <c r="AR4" s="180">
        <f t="shared" si="0"/>
        <v>46.5</v>
      </c>
      <c r="AS4" s="422"/>
    </row>
    <row r="5" spans="1:45" ht="35.15" hidden="1" customHeight="1">
      <c r="A5" s="88" t="s">
        <v>60</v>
      </c>
      <c r="B5" s="202" t="s">
        <v>1864</v>
      </c>
      <c r="C5" s="94" t="s">
        <v>62</v>
      </c>
      <c r="D5" s="95" t="s">
        <v>1865</v>
      </c>
      <c r="E5" s="91"/>
      <c r="F5" s="91" t="s">
        <v>63</v>
      </c>
      <c r="G5" s="88" t="s">
        <v>64</v>
      </c>
      <c r="H5" s="91" t="s">
        <v>1866</v>
      </c>
      <c r="I5" s="91"/>
      <c r="J5" s="96" t="s">
        <v>490</v>
      </c>
      <c r="K5" s="95" t="s">
        <v>427</v>
      </c>
      <c r="L5" s="89" t="s">
        <v>486</v>
      </c>
      <c r="M5" s="448">
        <v>0.35416666666666669</v>
      </c>
      <c r="N5" s="32">
        <v>0.54166666666666663</v>
      </c>
      <c r="O5" s="26">
        <v>0.58333333333333337</v>
      </c>
      <c r="P5" s="27">
        <v>0.75</v>
      </c>
      <c r="Q5" s="448">
        <v>0.35416666666666669</v>
      </c>
      <c r="R5" s="505">
        <v>0.54166666666666663</v>
      </c>
      <c r="S5" s="26">
        <v>0.58333333333333337</v>
      </c>
      <c r="T5" s="27">
        <v>0.75</v>
      </c>
      <c r="U5" s="448">
        <v>0.35416666666666669</v>
      </c>
      <c r="V5" s="505">
        <v>0.54166666666666663</v>
      </c>
      <c r="W5" s="26">
        <v>0.58333333333333337</v>
      </c>
      <c r="X5" s="27">
        <v>0.75</v>
      </c>
      <c r="Y5" s="448">
        <v>0.35416666666666669</v>
      </c>
      <c r="Z5" s="505">
        <v>0.54166666666666663</v>
      </c>
      <c r="AA5" s="26">
        <v>0.58333333333333337</v>
      </c>
      <c r="AB5" s="27">
        <v>0.75</v>
      </c>
      <c r="AC5" s="448">
        <v>0.35416666666666669</v>
      </c>
      <c r="AD5" s="505">
        <v>0.54166666666666663</v>
      </c>
      <c r="AE5" s="26">
        <v>0.58333333333333337</v>
      </c>
      <c r="AF5" s="27">
        <v>0.75</v>
      </c>
      <c r="AG5" s="448">
        <v>0.375</v>
      </c>
      <c r="AH5" s="28"/>
      <c r="AI5" s="28"/>
      <c r="AJ5" s="27">
        <v>0.54166666666666663</v>
      </c>
      <c r="AK5" s="521" t="s">
        <v>484</v>
      </c>
      <c r="AL5" s="23"/>
      <c r="AM5" s="24"/>
      <c r="AN5" s="520" t="s">
        <v>484</v>
      </c>
      <c r="AO5" s="361"/>
      <c r="AP5" s="185">
        <v>40</v>
      </c>
      <c r="AQ5" s="185">
        <v>6.5</v>
      </c>
      <c r="AR5" s="185">
        <f t="shared" si="0"/>
        <v>46.5</v>
      </c>
      <c r="AS5" s="410"/>
    </row>
    <row r="6" spans="1:45" ht="35.15" hidden="1" customHeight="1">
      <c r="A6" s="83" t="s">
        <v>66</v>
      </c>
      <c r="B6" s="6" t="s">
        <v>67</v>
      </c>
      <c r="C6" s="6" t="s">
        <v>68</v>
      </c>
      <c r="D6" s="4" t="s">
        <v>975</v>
      </c>
      <c r="E6" s="83" t="s">
        <v>818</v>
      </c>
      <c r="F6" s="83" t="s">
        <v>488</v>
      </c>
      <c r="G6" s="83" t="s">
        <v>64</v>
      </c>
      <c r="H6" s="83" t="s">
        <v>976</v>
      </c>
      <c r="I6" s="83"/>
      <c r="J6" s="93" t="s">
        <v>490</v>
      </c>
      <c r="K6" s="4" t="s">
        <v>427</v>
      </c>
      <c r="L6" s="7" t="s">
        <v>483</v>
      </c>
      <c r="M6" s="451">
        <v>0.375</v>
      </c>
      <c r="N6" s="29">
        <v>0.54166666666666663</v>
      </c>
      <c r="O6" s="29">
        <v>0.59375</v>
      </c>
      <c r="P6" s="30">
        <v>0.77083333333333337</v>
      </c>
      <c r="Q6" s="451">
        <v>0.375</v>
      </c>
      <c r="R6" s="29">
        <v>0.54166666666666663</v>
      </c>
      <c r="S6" s="29">
        <v>0.59375</v>
      </c>
      <c r="T6" s="30">
        <v>0.77083333333333337</v>
      </c>
      <c r="U6" s="451">
        <v>0.38541666666666669</v>
      </c>
      <c r="V6" s="29">
        <v>0.54166666666666663</v>
      </c>
      <c r="W6" s="29">
        <v>0.59375</v>
      </c>
      <c r="X6" s="30">
        <v>0.72916666666666663</v>
      </c>
      <c r="Y6" s="451">
        <v>0.375</v>
      </c>
      <c r="Z6" s="29">
        <v>0.54166666666666663</v>
      </c>
      <c r="AA6" s="29">
        <v>0.59375</v>
      </c>
      <c r="AB6" s="30">
        <v>0.77083333333333337</v>
      </c>
      <c r="AC6" s="451">
        <v>0.375</v>
      </c>
      <c r="AD6" s="29">
        <v>0.54166666666666663</v>
      </c>
      <c r="AE6" s="29">
        <v>0.59375</v>
      </c>
      <c r="AF6" s="30">
        <v>0.77083333333333337</v>
      </c>
      <c r="AG6" s="451" t="s">
        <v>484</v>
      </c>
      <c r="AH6" s="24"/>
      <c r="AI6" s="24"/>
      <c r="AJ6" s="30" t="s">
        <v>484</v>
      </c>
      <c r="AK6" s="556" t="s">
        <v>484</v>
      </c>
      <c r="AL6" s="23"/>
      <c r="AM6" s="24"/>
      <c r="AN6" s="516" t="s">
        <v>484</v>
      </c>
      <c r="AO6" s="362"/>
      <c r="AP6" s="124">
        <v>40.75</v>
      </c>
      <c r="AQ6" s="124">
        <v>0.75</v>
      </c>
      <c r="AR6" s="124">
        <f t="shared" si="0"/>
        <v>41.5</v>
      </c>
      <c r="AS6" s="402"/>
    </row>
    <row r="7" spans="1:45" ht="35.15" hidden="1" customHeight="1">
      <c r="A7" s="132" t="s">
        <v>66</v>
      </c>
      <c r="B7" s="133" t="s">
        <v>67</v>
      </c>
      <c r="C7" s="133" t="s">
        <v>68</v>
      </c>
      <c r="D7" s="134" t="s">
        <v>975</v>
      </c>
      <c r="E7" s="132" t="s">
        <v>818</v>
      </c>
      <c r="F7" s="132" t="s">
        <v>488</v>
      </c>
      <c r="G7" s="132" t="s">
        <v>64</v>
      </c>
      <c r="H7" s="132" t="s">
        <v>976</v>
      </c>
      <c r="I7" s="132"/>
      <c r="J7" s="135" t="s">
        <v>490</v>
      </c>
      <c r="K7" s="134" t="s">
        <v>427</v>
      </c>
      <c r="L7" s="136" t="s">
        <v>485</v>
      </c>
      <c r="M7" s="453"/>
      <c r="N7" s="138">
        <v>0.58333333333333337</v>
      </c>
      <c r="O7" s="138">
        <v>0.59375</v>
      </c>
      <c r="P7" s="141"/>
      <c r="Q7" s="453"/>
      <c r="R7" s="138">
        <v>0.58333333333333337</v>
      </c>
      <c r="S7" s="138">
        <v>0.59375</v>
      </c>
      <c r="T7" s="141"/>
      <c r="U7" s="453"/>
      <c r="V7" s="138">
        <v>0.58333333333333337</v>
      </c>
      <c r="W7" s="138">
        <v>0.59375</v>
      </c>
      <c r="X7" s="141"/>
      <c r="Y7" s="453"/>
      <c r="Z7" s="138">
        <v>0.58333333333333337</v>
      </c>
      <c r="AA7" s="138">
        <v>0.59375</v>
      </c>
      <c r="AB7" s="141"/>
      <c r="AC7" s="453"/>
      <c r="AD7" s="138">
        <v>0.58333333333333337</v>
      </c>
      <c r="AE7" s="138">
        <v>0.59375</v>
      </c>
      <c r="AF7" s="141"/>
      <c r="AG7" s="453" t="s">
        <v>484</v>
      </c>
      <c r="AH7" s="24"/>
      <c r="AI7" s="24"/>
      <c r="AJ7" s="141" t="s">
        <v>484</v>
      </c>
      <c r="AK7" s="453" t="s">
        <v>484</v>
      </c>
      <c r="AL7" s="23"/>
      <c r="AM7" s="24"/>
      <c r="AN7" s="454" t="s">
        <v>484</v>
      </c>
      <c r="AO7" s="363"/>
      <c r="AP7" s="158">
        <v>40.75</v>
      </c>
      <c r="AQ7" s="158">
        <v>0.75</v>
      </c>
      <c r="AR7" s="158">
        <f t="shared" si="0"/>
        <v>41.5</v>
      </c>
      <c r="AS7" s="423"/>
    </row>
    <row r="8" spans="1:45" ht="35.15" hidden="1" customHeight="1">
      <c r="A8" s="88" t="s">
        <v>66</v>
      </c>
      <c r="B8" s="94" t="s">
        <v>67</v>
      </c>
      <c r="C8" s="94" t="s">
        <v>68</v>
      </c>
      <c r="D8" s="95" t="s">
        <v>975</v>
      </c>
      <c r="E8" s="91" t="s">
        <v>818</v>
      </c>
      <c r="F8" s="91" t="s">
        <v>488</v>
      </c>
      <c r="G8" s="88" t="s">
        <v>64</v>
      </c>
      <c r="H8" s="91" t="s">
        <v>976</v>
      </c>
      <c r="I8" s="91"/>
      <c r="J8" s="96" t="s">
        <v>490</v>
      </c>
      <c r="K8" s="95" t="s">
        <v>427</v>
      </c>
      <c r="L8" s="89" t="s">
        <v>486</v>
      </c>
      <c r="M8" s="455">
        <v>0.375</v>
      </c>
      <c r="N8" s="26">
        <v>0.54166666666666663</v>
      </c>
      <c r="O8" s="26">
        <v>0.59375</v>
      </c>
      <c r="P8" s="33">
        <v>0.77083333333333337</v>
      </c>
      <c r="Q8" s="455">
        <v>0.375</v>
      </c>
      <c r="R8" s="26">
        <v>0.54166666666666663</v>
      </c>
      <c r="S8" s="26">
        <v>0.59375</v>
      </c>
      <c r="T8" s="33">
        <v>0.77083333333333337</v>
      </c>
      <c r="U8" s="455">
        <v>0.375</v>
      </c>
      <c r="V8" s="26">
        <v>0.54166666666666663</v>
      </c>
      <c r="W8" s="26">
        <v>0.59375</v>
      </c>
      <c r="X8" s="33">
        <v>0.72916666666666663</v>
      </c>
      <c r="Y8" s="455">
        <v>0.375</v>
      </c>
      <c r="Z8" s="26">
        <v>0.54166666666666663</v>
      </c>
      <c r="AA8" s="26">
        <v>0.59375</v>
      </c>
      <c r="AB8" s="33">
        <v>0.77083333333333337</v>
      </c>
      <c r="AC8" s="455">
        <v>0.375</v>
      </c>
      <c r="AD8" s="26">
        <v>0.54166666666666663</v>
      </c>
      <c r="AE8" s="26">
        <v>0.59375</v>
      </c>
      <c r="AF8" s="33">
        <v>0.77083333333333337</v>
      </c>
      <c r="AG8" s="455" t="s">
        <v>484</v>
      </c>
      <c r="AH8" s="24"/>
      <c r="AI8" s="24"/>
      <c r="AJ8" s="33" t="s">
        <v>484</v>
      </c>
      <c r="AK8" s="521" t="s">
        <v>484</v>
      </c>
      <c r="AL8" s="23"/>
      <c r="AM8" s="24"/>
      <c r="AN8" s="520" t="s">
        <v>484</v>
      </c>
      <c r="AO8" s="178"/>
      <c r="AP8" s="159">
        <v>40.75</v>
      </c>
      <c r="AQ8" s="159">
        <v>0.75</v>
      </c>
      <c r="AR8" s="159">
        <f t="shared" si="0"/>
        <v>41.5</v>
      </c>
      <c r="AS8" s="405"/>
    </row>
    <row r="9" spans="1:45" ht="35.15" hidden="1" customHeight="1">
      <c r="A9" s="4" t="s">
        <v>69</v>
      </c>
      <c r="B9" s="6" t="s">
        <v>70</v>
      </c>
      <c r="C9" s="6" t="s">
        <v>71</v>
      </c>
      <c r="D9" s="4" t="s">
        <v>1013</v>
      </c>
      <c r="E9" s="83"/>
      <c r="F9" s="83" t="s">
        <v>1014</v>
      </c>
      <c r="G9" s="83" t="s">
        <v>64</v>
      </c>
      <c r="H9" s="83" t="s">
        <v>1015</v>
      </c>
      <c r="I9" s="83"/>
      <c r="J9" s="93" t="s">
        <v>490</v>
      </c>
      <c r="K9" s="4" t="s">
        <v>427</v>
      </c>
      <c r="L9" s="7" t="s">
        <v>483</v>
      </c>
      <c r="M9" s="446">
        <v>0.35416666666666669</v>
      </c>
      <c r="N9" s="16">
        <v>0.54166666666666663</v>
      </c>
      <c r="O9" s="29">
        <v>0.625</v>
      </c>
      <c r="P9" s="21">
        <v>0.75</v>
      </c>
      <c r="Q9" s="446">
        <v>0.35416666666666669</v>
      </c>
      <c r="R9" s="16">
        <v>0.54166666666666663</v>
      </c>
      <c r="S9" s="29">
        <v>0.625</v>
      </c>
      <c r="T9" s="21">
        <v>0.75</v>
      </c>
      <c r="U9" s="446">
        <v>0.35416666666666669</v>
      </c>
      <c r="V9" s="16">
        <v>0.54166666666666663</v>
      </c>
      <c r="W9" s="29">
        <v>0.625</v>
      </c>
      <c r="X9" s="21">
        <v>0.75</v>
      </c>
      <c r="Y9" s="446">
        <v>0.35416666666666669</v>
      </c>
      <c r="Z9" s="16">
        <v>0.54166666666666663</v>
      </c>
      <c r="AA9" s="29">
        <v>0.625</v>
      </c>
      <c r="AB9" s="21">
        <v>0.75</v>
      </c>
      <c r="AC9" s="446">
        <v>0.35416666666666669</v>
      </c>
      <c r="AD9" s="16">
        <v>0.54166666666666663</v>
      </c>
      <c r="AE9" s="29">
        <v>0.625</v>
      </c>
      <c r="AF9" s="21">
        <v>0.75</v>
      </c>
      <c r="AG9" s="446">
        <v>0.375</v>
      </c>
      <c r="AH9" s="34"/>
      <c r="AI9" s="34"/>
      <c r="AJ9" s="247">
        <v>0.47916666666666669</v>
      </c>
      <c r="AK9" s="556" t="s">
        <v>484</v>
      </c>
      <c r="AL9" s="23"/>
      <c r="AM9" s="24"/>
      <c r="AN9" s="516" t="s">
        <v>484</v>
      </c>
      <c r="AO9" s="318"/>
      <c r="AP9" s="268">
        <v>40</v>
      </c>
      <c r="AQ9" s="268">
        <v>11</v>
      </c>
      <c r="AR9" s="268">
        <f t="shared" si="0"/>
        <v>51</v>
      </c>
      <c r="AS9" s="408"/>
    </row>
    <row r="10" spans="1:45" ht="35.15" hidden="1" customHeight="1">
      <c r="A10" s="134" t="s">
        <v>69</v>
      </c>
      <c r="B10" s="133" t="s">
        <v>70</v>
      </c>
      <c r="C10" s="133" t="s">
        <v>71</v>
      </c>
      <c r="D10" s="134" t="s">
        <v>1013</v>
      </c>
      <c r="E10" s="132"/>
      <c r="F10" s="132" t="s">
        <v>1014</v>
      </c>
      <c r="G10" s="132" t="s">
        <v>64</v>
      </c>
      <c r="H10" s="132" t="s">
        <v>1015</v>
      </c>
      <c r="I10" s="132"/>
      <c r="J10" s="135" t="s">
        <v>490</v>
      </c>
      <c r="K10" s="134" t="s">
        <v>427</v>
      </c>
      <c r="L10" s="136" t="s">
        <v>485</v>
      </c>
      <c r="M10" s="457">
        <v>0.58333333333333337</v>
      </c>
      <c r="N10" s="143">
        <v>0.625</v>
      </c>
      <c r="O10" s="138">
        <v>0.75</v>
      </c>
      <c r="P10" s="166">
        <v>0.77083333333333337</v>
      </c>
      <c r="Q10" s="457">
        <v>0.58333333333333337</v>
      </c>
      <c r="R10" s="143">
        <v>0.625</v>
      </c>
      <c r="S10" s="138">
        <v>0.75</v>
      </c>
      <c r="T10" s="166">
        <v>0.77083333333333337</v>
      </c>
      <c r="U10" s="457">
        <v>0.58333333333333337</v>
      </c>
      <c r="V10" s="143">
        <v>0.625</v>
      </c>
      <c r="W10" s="138">
        <v>0.75</v>
      </c>
      <c r="X10" s="166">
        <v>0.77083333333333337</v>
      </c>
      <c r="Y10" s="457">
        <v>0.58333333333333337</v>
      </c>
      <c r="Z10" s="143">
        <v>0.625</v>
      </c>
      <c r="AA10" s="138">
        <v>0.75</v>
      </c>
      <c r="AB10" s="166">
        <v>0.77083333333333337</v>
      </c>
      <c r="AC10" s="457">
        <v>0.58333333333333337</v>
      </c>
      <c r="AD10" s="143">
        <v>0.625</v>
      </c>
      <c r="AE10" s="138">
        <v>0.75</v>
      </c>
      <c r="AF10" s="166">
        <v>0.77083333333333337</v>
      </c>
      <c r="AG10" s="457">
        <v>0.35416666666666669</v>
      </c>
      <c r="AH10" s="137">
        <v>0.375</v>
      </c>
      <c r="AI10" s="137">
        <v>0.47916666666666669</v>
      </c>
      <c r="AJ10" s="246">
        <v>0.52083333333333337</v>
      </c>
      <c r="AK10" s="517" t="s">
        <v>484</v>
      </c>
      <c r="AL10" s="23"/>
      <c r="AM10" s="24"/>
      <c r="AN10" s="518" t="s">
        <v>484</v>
      </c>
      <c r="AO10" s="317"/>
      <c r="AP10" s="177">
        <v>40</v>
      </c>
      <c r="AQ10" s="177">
        <v>11</v>
      </c>
      <c r="AR10" s="177">
        <f t="shared" si="0"/>
        <v>51</v>
      </c>
      <c r="AS10" s="413"/>
    </row>
    <row r="11" spans="1:45" ht="35.15" hidden="1" customHeight="1">
      <c r="A11" s="90" t="s">
        <v>69</v>
      </c>
      <c r="B11" s="94" t="s">
        <v>70</v>
      </c>
      <c r="C11" s="94" t="s">
        <v>71</v>
      </c>
      <c r="D11" s="95" t="s">
        <v>1013</v>
      </c>
      <c r="E11" s="91"/>
      <c r="F11" s="91" t="s">
        <v>72</v>
      </c>
      <c r="G11" s="91" t="s">
        <v>64</v>
      </c>
      <c r="H11" s="91" t="s">
        <v>1015</v>
      </c>
      <c r="I11" s="91"/>
      <c r="J11" s="96" t="s">
        <v>490</v>
      </c>
      <c r="K11" s="95" t="s">
        <v>427</v>
      </c>
      <c r="L11" s="89" t="s">
        <v>486</v>
      </c>
      <c r="M11" s="448">
        <v>0.35416666666666669</v>
      </c>
      <c r="N11" s="26">
        <v>0.54166666666666663</v>
      </c>
      <c r="O11" s="26">
        <v>0.58333333333333337</v>
      </c>
      <c r="P11" s="27">
        <v>0.77083333333333337</v>
      </c>
      <c r="Q11" s="448">
        <v>0.35416666666666669</v>
      </c>
      <c r="R11" s="26">
        <v>0.54166666666666663</v>
      </c>
      <c r="S11" s="26">
        <v>0.58333333333333337</v>
      </c>
      <c r="T11" s="27">
        <v>0.77083333333333337</v>
      </c>
      <c r="U11" s="448">
        <v>0.35416666666666669</v>
      </c>
      <c r="V11" s="26">
        <v>0.54166666666666663</v>
      </c>
      <c r="W11" s="26">
        <v>0.58333333333333337</v>
      </c>
      <c r="X11" s="27">
        <v>0.77083333333333337</v>
      </c>
      <c r="Y11" s="448">
        <v>0.35416666666666669</v>
      </c>
      <c r="Z11" s="26">
        <v>0.54166666666666663</v>
      </c>
      <c r="AA11" s="26">
        <v>0.58333333333333337</v>
      </c>
      <c r="AB11" s="27">
        <v>0.77083333333333337</v>
      </c>
      <c r="AC11" s="448">
        <v>0.35416666666666669</v>
      </c>
      <c r="AD11" s="26">
        <v>0.54166666666666663</v>
      </c>
      <c r="AE11" s="26">
        <v>0.58333333333333337</v>
      </c>
      <c r="AF11" s="27">
        <v>0.77083333333333337</v>
      </c>
      <c r="AG11" s="448">
        <v>0.35416666666666669</v>
      </c>
      <c r="AH11" s="34"/>
      <c r="AI11" s="34"/>
      <c r="AJ11" s="27">
        <v>0.52083333333333337</v>
      </c>
      <c r="AK11" s="521" t="s">
        <v>484</v>
      </c>
      <c r="AL11" s="23"/>
      <c r="AM11" s="24"/>
      <c r="AN11" s="520" t="s">
        <v>484</v>
      </c>
      <c r="AO11" s="364"/>
      <c r="AP11" s="139">
        <v>40</v>
      </c>
      <c r="AQ11" s="139">
        <v>11</v>
      </c>
      <c r="AR11" s="139">
        <f t="shared" si="0"/>
        <v>51</v>
      </c>
      <c r="AS11" s="403"/>
    </row>
    <row r="12" spans="1:45" ht="35.15" hidden="1" customHeight="1">
      <c r="A12" s="601" t="s">
        <v>78</v>
      </c>
      <c r="B12" s="125" t="s">
        <v>79</v>
      </c>
      <c r="C12" s="6" t="s">
        <v>80</v>
      </c>
      <c r="D12" s="4" t="s">
        <v>566</v>
      </c>
      <c r="E12" s="83"/>
      <c r="F12" s="83" t="s">
        <v>538</v>
      </c>
      <c r="G12" s="83" t="s">
        <v>64</v>
      </c>
      <c r="H12" s="83" t="s">
        <v>567</v>
      </c>
      <c r="I12" s="83"/>
      <c r="J12" s="93" t="s">
        <v>540</v>
      </c>
      <c r="K12" s="4" t="s">
        <v>568</v>
      </c>
      <c r="L12" s="7" t="s">
        <v>483</v>
      </c>
      <c r="M12" s="451" t="s">
        <v>569</v>
      </c>
      <c r="N12" s="29">
        <v>0.54166666666666663</v>
      </c>
      <c r="O12" s="29">
        <v>0.6875</v>
      </c>
      <c r="P12" s="30" t="s">
        <v>570</v>
      </c>
      <c r="Q12" s="451" t="s">
        <v>569</v>
      </c>
      <c r="R12" s="29">
        <v>0.54166666666666663</v>
      </c>
      <c r="S12" s="29">
        <v>0.6875</v>
      </c>
      <c r="T12" s="30" t="s">
        <v>570</v>
      </c>
      <c r="U12" s="451" t="s">
        <v>569</v>
      </c>
      <c r="V12" s="29">
        <v>0.54166666666666663</v>
      </c>
      <c r="W12" s="29">
        <v>0.6875</v>
      </c>
      <c r="X12" s="30" t="s">
        <v>570</v>
      </c>
      <c r="Y12" s="451" t="s">
        <v>569</v>
      </c>
      <c r="Z12" s="29">
        <v>0.54166666666666663</v>
      </c>
      <c r="AA12" s="29">
        <v>0.6875</v>
      </c>
      <c r="AB12" s="30" t="s">
        <v>570</v>
      </c>
      <c r="AC12" s="451" t="s">
        <v>569</v>
      </c>
      <c r="AD12" s="29">
        <v>0.54166666666666663</v>
      </c>
      <c r="AE12" s="29">
        <v>0.6875</v>
      </c>
      <c r="AF12" s="30" t="s">
        <v>570</v>
      </c>
      <c r="AG12" s="451" t="s">
        <v>569</v>
      </c>
      <c r="AH12" s="29">
        <v>0.54166666666666663</v>
      </c>
      <c r="AI12" s="29">
        <v>0.6875</v>
      </c>
      <c r="AJ12" s="30" t="s">
        <v>570</v>
      </c>
      <c r="AK12" s="446">
        <v>0.41666666666666669</v>
      </c>
      <c r="AL12" s="23"/>
      <c r="AM12" s="24"/>
      <c r="AN12" s="447">
        <v>0.66666666666666663</v>
      </c>
      <c r="AO12" s="362"/>
      <c r="AP12" s="124">
        <v>72</v>
      </c>
      <c r="AQ12" s="124">
        <v>0</v>
      </c>
      <c r="AR12" s="124">
        <v>72</v>
      </c>
      <c r="AS12" s="421" t="s">
        <v>715</v>
      </c>
    </row>
    <row r="13" spans="1:45" ht="35.15" hidden="1" customHeight="1">
      <c r="A13" s="88" t="s">
        <v>78</v>
      </c>
      <c r="B13" s="202" t="s">
        <v>79</v>
      </c>
      <c r="C13" s="94" t="s">
        <v>80</v>
      </c>
      <c r="D13" s="95" t="s">
        <v>566</v>
      </c>
      <c r="E13" s="91"/>
      <c r="F13" s="91" t="s">
        <v>538</v>
      </c>
      <c r="G13" s="91" t="s">
        <v>64</v>
      </c>
      <c r="H13" s="91" t="s">
        <v>567</v>
      </c>
      <c r="I13" s="91"/>
      <c r="J13" s="96" t="s">
        <v>540</v>
      </c>
      <c r="K13" s="90" t="s">
        <v>568</v>
      </c>
      <c r="L13" s="89" t="s">
        <v>486</v>
      </c>
      <c r="M13" s="459" t="s">
        <v>569</v>
      </c>
      <c r="N13" s="32">
        <v>0.54166666666666663</v>
      </c>
      <c r="O13" s="32">
        <v>0.6875</v>
      </c>
      <c r="P13" s="33" t="s">
        <v>570</v>
      </c>
      <c r="Q13" s="459" t="s">
        <v>569</v>
      </c>
      <c r="R13" s="32">
        <v>0.54166666666666663</v>
      </c>
      <c r="S13" s="32">
        <v>0.6875</v>
      </c>
      <c r="T13" s="33" t="s">
        <v>570</v>
      </c>
      <c r="U13" s="459" t="s">
        <v>569</v>
      </c>
      <c r="V13" s="32">
        <v>0.54166666666666663</v>
      </c>
      <c r="W13" s="32">
        <v>0.6875</v>
      </c>
      <c r="X13" s="33" t="s">
        <v>570</v>
      </c>
      <c r="Y13" s="459" t="s">
        <v>569</v>
      </c>
      <c r="Z13" s="32">
        <v>0.54166666666666663</v>
      </c>
      <c r="AA13" s="32">
        <v>0.6875</v>
      </c>
      <c r="AB13" s="33" t="s">
        <v>570</v>
      </c>
      <c r="AC13" s="459" t="s">
        <v>569</v>
      </c>
      <c r="AD13" s="32">
        <v>0.54166666666666663</v>
      </c>
      <c r="AE13" s="32">
        <v>0.6875</v>
      </c>
      <c r="AF13" s="33" t="s">
        <v>570</v>
      </c>
      <c r="AG13" s="459" t="s">
        <v>569</v>
      </c>
      <c r="AH13" s="32">
        <v>0.54166666666666663</v>
      </c>
      <c r="AI13" s="32">
        <v>0.6875</v>
      </c>
      <c r="AJ13" s="33" t="s">
        <v>570</v>
      </c>
      <c r="AK13" s="448">
        <v>0.41666666666666669</v>
      </c>
      <c r="AL13" s="23"/>
      <c r="AM13" s="24"/>
      <c r="AN13" s="450">
        <v>0.66666666666666663</v>
      </c>
      <c r="AO13" s="178"/>
      <c r="AP13" s="159">
        <v>72</v>
      </c>
      <c r="AQ13" s="159">
        <v>0</v>
      </c>
      <c r="AR13" s="159">
        <v>72</v>
      </c>
      <c r="AS13" s="405"/>
    </row>
    <row r="14" spans="1:45" ht="35.15" hidden="1" customHeight="1">
      <c r="A14" s="601" t="s">
        <v>82</v>
      </c>
      <c r="B14" s="125" t="s">
        <v>79</v>
      </c>
      <c r="C14" s="6" t="s">
        <v>79</v>
      </c>
      <c r="D14" s="4" t="s">
        <v>1008</v>
      </c>
      <c r="E14" s="83"/>
      <c r="F14" s="83" t="s">
        <v>1009</v>
      </c>
      <c r="G14" s="83" t="s">
        <v>64</v>
      </c>
      <c r="H14" s="83" t="s">
        <v>1010</v>
      </c>
      <c r="I14" s="83"/>
      <c r="J14" s="93" t="s">
        <v>490</v>
      </c>
      <c r="K14" s="4" t="s">
        <v>568</v>
      </c>
      <c r="L14" s="7" t="s">
        <v>483</v>
      </c>
      <c r="M14" s="451" t="s">
        <v>569</v>
      </c>
      <c r="N14" s="29">
        <v>0.54166666666666663</v>
      </c>
      <c r="O14" s="29">
        <v>0.6875</v>
      </c>
      <c r="P14" s="30" t="s">
        <v>570</v>
      </c>
      <c r="Q14" s="451" t="s">
        <v>569</v>
      </c>
      <c r="R14" s="29">
        <v>0.54166666666666663</v>
      </c>
      <c r="S14" s="29">
        <v>0.6875</v>
      </c>
      <c r="T14" s="30" t="s">
        <v>570</v>
      </c>
      <c r="U14" s="451" t="s">
        <v>569</v>
      </c>
      <c r="V14" s="29">
        <v>0.54166666666666663</v>
      </c>
      <c r="W14" s="29">
        <v>0.6875</v>
      </c>
      <c r="X14" s="30" t="s">
        <v>570</v>
      </c>
      <c r="Y14" s="451" t="s">
        <v>569</v>
      </c>
      <c r="Z14" s="29">
        <v>0.54166666666666663</v>
      </c>
      <c r="AA14" s="29">
        <v>0.6875</v>
      </c>
      <c r="AB14" s="30" t="s">
        <v>570</v>
      </c>
      <c r="AC14" s="451" t="s">
        <v>569</v>
      </c>
      <c r="AD14" s="29">
        <v>0.54166666666666663</v>
      </c>
      <c r="AE14" s="29">
        <v>0.6875</v>
      </c>
      <c r="AF14" s="30" t="s">
        <v>570</v>
      </c>
      <c r="AG14" s="451" t="s">
        <v>569</v>
      </c>
      <c r="AH14" s="29">
        <v>0.54166666666666663</v>
      </c>
      <c r="AI14" s="29">
        <v>0.6875</v>
      </c>
      <c r="AJ14" s="30" t="s">
        <v>570</v>
      </c>
      <c r="AK14" s="451">
        <v>0.41666666666666669</v>
      </c>
      <c r="AL14" s="23"/>
      <c r="AM14" s="24"/>
      <c r="AN14" s="452">
        <v>0.66666666666666663</v>
      </c>
      <c r="AO14" s="362"/>
      <c r="AP14" s="124">
        <v>72</v>
      </c>
      <c r="AQ14" s="124">
        <v>0</v>
      </c>
      <c r="AR14" s="124">
        <v>72</v>
      </c>
      <c r="AS14" s="421" t="s">
        <v>715</v>
      </c>
    </row>
    <row r="15" spans="1:45" ht="35.15" hidden="1" customHeight="1">
      <c r="A15" s="88" t="s">
        <v>82</v>
      </c>
      <c r="B15" s="202" t="s">
        <v>79</v>
      </c>
      <c r="C15" s="94" t="s">
        <v>79</v>
      </c>
      <c r="D15" s="95" t="s">
        <v>1008</v>
      </c>
      <c r="E15" s="91"/>
      <c r="F15" s="91" t="s">
        <v>1009</v>
      </c>
      <c r="G15" s="91" t="s">
        <v>64</v>
      </c>
      <c r="H15" s="91" t="s">
        <v>1010</v>
      </c>
      <c r="I15" s="91"/>
      <c r="J15" s="96" t="s">
        <v>490</v>
      </c>
      <c r="K15" s="90" t="s">
        <v>568</v>
      </c>
      <c r="L15" s="89" t="s">
        <v>486</v>
      </c>
      <c r="M15" s="459" t="s">
        <v>569</v>
      </c>
      <c r="N15" s="32">
        <v>0.54166666666666663</v>
      </c>
      <c r="O15" s="32">
        <v>0.6875</v>
      </c>
      <c r="P15" s="33" t="s">
        <v>570</v>
      </c>
      <c r="Q15" s="459" t="s">
        <v>569</v>
      </c>
      <c r="R15" s="32">
        <v>0.54166666666666663</v>
      </c>
      <c r="S15" s="32">
        <v>0.6875</v>
      </c>
      <c r="T15" s="33" t="s">
        <v>570</v>
      </c>
      <c r="U15" s="459" t="s">
        <v>569</v>
      </c>
      <c r="V15" s="32">
        <v>0.54166666666666663</v>
      </c>
      <c r="W15" s="32">
        <v>0.6875</v>
      </c>
      <c r="X15" s="33" t="s">
        <v>570</v>
      </c>
      <c r="Y15" s="459" t="s">
        <v>569</v>
      </c>
      <c r="Z15" s="32">
        <v>0.54166666666666663</v>
      </c>
      <c r="AA15" s="32">
        <v>0.6875</v>
      </c>
      <c r="AB15" s="33" t="s">
        <v>570</v>
      </c>
      <c r="AC15" s="459" t="s">
        <v>569</v>
      </c>
      <c r="AD15" s="32">
        <v>0.54166666666666663</v>
      </c>
      <c r="AE15" s="32">
        <v>0.6875</v>
      </c>
      <c r="AF15" s="33" t="s">
        <v>570</v>
      </c>
      <c r="AG15" s="459" t="s">
        <v>569</v>
      </c>
      <c r="AH15" s="32">
        <v>0.54166666666666663</v>
      </c>
      <c r="AI15" s="32">
        <v>0.6875</v>
      </c>
      <c r="AJ15" s="33" t="s">
        <v>570</v>
      </c>
      <c r="AK15" s="455">
        <v>0.41666666666666669</v>
      </c>
      <c r="AL15" s="23"/>
      <c r="AM15" s="24"/>
      <c r="AN15" s="456">
        <v>0.66666666666666663</v>
      </c>
      <c r="AO15" s="178"/>
      <c r="AP15" s="159">
        <v>72</v>
      </c>
      <c r="AQ15" s="159">
        <v>0</v>
      </c>
      <c r="AR15" s="159">
        <v>72</v>
      </c>
      <c r="AS15" s="405"/>
    </row>
    <row r="16" spans="1:45" ht="35.15" hidden="1" customHeight="1">
      <c r="A16" s="601" t="s">
        <v>83</v>
      </c>
      <c r="B16" s="125" t="s">
        <v>79</v>
      </c>
      <c r="C16" s="6" t="s">
        <v>80</v>
      </c>
      <c r="D16" s="4" t="s">
        <v>714</v>
      </c>
      <c r="E16" s="83" t="s">
        <v>534</v>
      </c>
      <c r="F16" s="83" t="s">
        <v>63</v>
      </c>
      <c r="G16" s="83" t="s">
        <v>64</v>
      </c>
      <c r="H16" s="4" t="s">
        <v>85</v>
      </c>
      <c r="I16" s="4"/>
      <c r="J16" s="93" t="s">
        <v>490</v>
      </c>
      <c r="K16" s="4" t="s">
        <v>427</v>
      </c>
      <c r="L16" s="7" t="s">
        <v>483</v>
      </c>
      <c r="M16" s="446">
        <v>0.375</v>
      </c>
      <c r="N16" s="16">
        <v>0.52083333333333337</v>
      </c>
      <c r="O16" s="16">
        <v>0.60416666666666663</v>
      </c>
      <c r="P16" s="21">
        <v>0.75</v>
      </c>
      <c r="Q16" s="446">
        <v>0.375</v>
      </c>
      <c r="R16" s="16">
        <v>0.52083333333333337</v>
      </c>
      <c r="S16" s="16">
        <v>0.60416666666666663</v>
      </c>
      <c r="T16" s="21">
        <v>0.75</v>
      </c>
      <c r="U16" s="446">
        <v>0.375</v>
      </c>
      <c r="V16" s="16">
        <v>0.52083333333333337</v>
      </c>
      <c r="W16" s="16">
        <v>0.60416666666666663</v>
      </c>
      <c r="X16" s="21">
        <v>0.75</v>
      </c>
      <c r="Y16" s="446">
        <v>0.375</v>
      </c>
      <c r="Z16" s="16">
        <v>0.52083333333333337</v>
      </c>
      <c r="AA16" s="16">
        <v>0.60416666666666663</v>
      </c>
      <c r="AB16" s="21">
        <v>0.75</v>
      </c>
      <c r="AC16" s="446">
        <v>0.375</v>
      </c>
      <c r="AD16" s="16">
        <v>0.52083333333333337</v>
      </c>
      <c r="AE16" s="16">
        <v>0.60416666666666663</v>
      </c>
      <c r="AF16" s="21">
        <v>0.75</v>
      </c>
      <c r="AG16" s="446">
        <v>0.375</v>
      </c>
      <c r="AH16" s="36"/>
      <c r="AI16" s="36"/>
      <c r="AJ16" s="21">
        <v>0.66666666666666663</v>
      </c>
      <c r="AK16" s="460"/>
      <c r="AL16" s="23"/>
      <c r="AM16" s="24"/>
      <c r="AN16" s="449"/>
      <c r="AO16" s="365"/>
      <c r="AP16" s="78">
        <v>42</v>
      </c>
      <c r="AQ16" s="78">
        <v>20</v>
      </c>
      <c r="AR16" s="78">
        <f>SUM(AP16:AQ16)</f>
        <v>62</v>
      </c>
      <c r="AS16" s="421" t="s">
        <v>715</v>
      </c>
    </row>
    <row r="17" spans="1:45" ht="35.15" hidden="1" customHeight="1">
      <c r="A17" s="132" t="s">
        <v>83</v>
      </c>
      <c r="B17" s="203" t="s">
        <v>79</v>
      </c>
      <c r="C17" s="133" t="s">
        <v>80</v>
      </c>
      <c r="D17" s="134" t="s">
        <v>714</v>
      </c>
      <c r="E17" s="132" t="s">
        <v>534</v>
      </c>
      <c r="F17" s="132" t="s">
        <v>63</v>
      </c>
      <c r="G17" s="132" t="s">
        <v>64</v>
      </c>
      <c r="H17" s="134" t="s">
        <v>85</v>
      </c>
      <c r="I17" s="134"/>
      <c r="J17" s="135" t="s">
        <v>490</v>
      </c>
      <c r="K17" s="134" t="s">
        <v>427</v>
      </c>
      <c r="L17" s="136" t="s">
        <v>485</v>
      </c>
      <c r="M17" s="457"/>
      <c r="N17" s="143"/>
      <c r="O17" s="143">
        <v>0.75</v>
      </c>
      <c r="P17" s="166">
        <v>0.83333333333333337</v>
      </c>
      <c r="Q17" s="457"/>
      <c r="R17" s="143"/>
      <c r="S17" s="143">
        <v>0.75</v>
      </c>
      <c r="T17" s="166">
        <v>0.83333333333333337</v>
      </c>
      <c r="U17" s="457"/>
      <c r="V17" s="143"/>
      <c r="W17" s="143">
        <v>0.75</v>
      </c>
      <c r="X17" s="166">
        <v>0.83333333333333337</v>
      </c>
      <c r="Y17" s="457"/>
      <c r="Z17" s="143"/>
      <c r="AA17" s="143">
        <v>0.75</v>
      </c>
      <c r="AB17" s="166">
        <v>0.83333333333333337</v>
      </c>
      <c r="AC17" s="457"/>
      <c r="AD17" s="143"/>
      <c r="AE17" s="143">
        <v>0.75</v>
      </c>
      <c r="AF17" s="166">
        <v>0.83333333333333337</v>
      </c>
      <c r="AG17" s="457"/>
      <c r="AH17" s="143"/>
      <c r="AI17" s="143">
        <v>0.66666666666666663</v>
      </c>
      <c r="AJ17" s="166">
        <v>0.83333333333333337</v>
      </c>
      <c r="AK17" s="457">
        <v>0.41666666666666669</v>
      </c>
      <c r="AL17" s="23"/>
      <c r="AM17" s="24"/>
      <c r="AN17" s="458">
        <v>0.66666666666666663</v>
      </c>
      <c r="AO17" s="366"/>
      <c r="AP17" s="151">
        <v>42</v>
      </c>
      <c r="AQ17" s="151">
        <v>20</v>
      </c>
      <c r="AR17" s="151">
        <f>SUM(AP17:AQ17)</f>
        <v>62</v>
      </c>
      <c r="AS17" s="424"/>
    </row>
    <row r="18" spans="1:45" ht="35.15" hidden="1" customHeight="1">
      <c r="A18" s="88" t="s">
        <v>83</v>
      </c>
      <c r="B18" s="202" t="s">
        <v>79</v>
      </c>
      <c r="C18" s="94" t="s">
        <v>80</v>
      </c>
      <c r="D18" s="95" t="s">
        <v>714</v>
      </c>
      <c r="E18" s="91" t="s">
        <v>534</v>
      </c>
      <c r="F18" s="91" t="s">
        <v>63</v>
      </c>
      <c r="G18" s="88" t="s">
        <v>64</v>
      </c>
      <c r="H18" s="91" t="s">
        <v>85</v>
      </c>
      <c r="I18" s="91"/>
      <c r="J18" s="96" t="s">
        <v>490</v>
      </c>
      <c r="K18" s="95" t="s">
        <v>427</v>
      </c>
      <c r="L18" s="89" t="s">
        <v>486</v>
      </c>
      <c r="M18" s="448">
        <v>0.375</v>
      </c>
      <c r="N18" s="26">
        <v>0.52083333333333337</v>
      </c>
      <c r="O18" s="26">
        <v>0.60416666666666663</v>
      </c>
      <c r="P18" s="27">
        <v>0.83333333333333337</v>
      </c>
      <c r="Q18" s="448">
        <v>0.375</v>
      </c>
      <c r="R18" s="26">
        <v>0.52083333333333337</v>
      </c>
      <c r="S18" s="26">
        <v>0.60416666666666663</v>
      </c>
      <c r="T18" s="27">
        <v>0.83333333333333337</v>
      </c>
      <c r="U18" s="448">
        <v>0.375</v>
      </c>
      <c r="V18" s="26">
        <v>0.52083333333333337</v>
      </c>
      <c r="W18" s="26">
        <v>0.60416666666666663</v>
      </c>
      <c r="X18" s="27">
        <v>0.83333333333333337</v>
      </c>
      <c r="Y18" s="448">
        <v>0.375</v>
      </c>
      <c r="Z18" s="26">
        <v>0.52083333333333337</v>
      </c>
      <c r="AA18" s="26">
        <v>0.60416666666666663</v>
      </c>
      <c r="AB18" s="27">
        <v>0.83333333333333337</v>
      </c>
      <c r="AC18" s="448">
        <v>0.375</v>
      </c>
      <c r="AD18" s="26">
        <v>0.52083333333333337</v>
      </c>
      <c r="AE18" s="26">
        <v>0.60416666666666663</v>
      </c>
      <c r="AF18" s="27">
        <v>0.83333333333333337</v>
      </c>
      <c r="AG18" s="448">
        <v>0.375</v>
      </c>
      <c r="AH18" s="28"/>
      <c r="AI18" s="28"/>
      <c r="AJ18" s="27">
        <v>0.83333333333333337</v>
      </c>
      <c r="AK18" s="448">
        <v>0.41666666666666669</v>
      </c>
      <c r="AL18" s="23"/>
      <c r="AM18" s="24"/>
      <c r="AN18" s="450">
        <v>0.66666666666666663</v>
      </c>
      <c r="AO18" s="367"/>
      <c r="AP18" s="183">
        <v>42</v>
      </c>
      <c r="AQ18" s="183">
        <v>20</v>
      </c>
      <c r="AR18" s="183">
        <f>SUM(AP18:AQ18)</f>
        <v>62</v>
      </c>
      <c r="AS18" s="409"/>
    </row>
    <row r="19" spans="1:45" ht="35.15" hidden="1" customHeight="1">
      <c r="A19" s="601" t="s">
        <v>86</v>
      </c>
      <c r="B19" s="125" t="s">
        <v>79</v>
      </c>
      <c r="C19" s="6" t="s">
        <v>80</v>
      </c>
      <c r="D19" s="4" t="s">
        <v>973</v>
      </c>
      <c r="E19" s="83" t="s">
        <v>781</v>
      </c>
      <c r="F19" s="83" t="s">
        <v>63</v>
      </c>
      <c r="G19" s="83" t="s">
        <v>64</v>
      </c>
      <c r="H19" s="83" t="s">
        <v>974</v>
      </c>
      <c r="I19" s="83"/>
      <c r="J19" s="93" t="s">
        <v>490</v>
      </c>
      <c r="K19" s="4" t="s">
        <v>568</v>
      </c>
      <c r="L19" s="7" t="s">
        <v>483</v>
      </c>
      <c r="M19" s="451" t="s">
        <v>569</v>
      </c>
      <c r="N19" s="29">
        <v>0.54166666666666663</v>
      </c>
      <c r="O19" s="29">
        <v>0.6875</v>
      </c>
      <c r="P19" s="30" t="s">
        <v>570</v>
      </c>
      <c r="Q19" s="451" t="s">
        <v>569</v>
      </c>
      <c r="R19" s="29">
        <v>0.54166666666666663</v>
      </c>
      <c r="S19" s="29">
        <v>0.6875</v>
      </c>
      <c r="T19" s="30" t="s">
        <v>570</v>
      </c>
      <c r="U19" s="451" t="s">
        <v>569</v>
      </c>
      <c r="V19" s="29">
        <v>0.54166666666666663</v>
      </c>
      <c r="W19" s="29">
        <v>0.6875</v>
      </c>
      <c r="X19" s="30" t="s">
        <v>570</v>
      </c>
      <c r="Y19" s="451" t="s">
        <v>569</v>
      </c>
      <c r="Z19" s="29">
        <v>0.54166666666666663</v>
      </c>
      <c r="AA19" s="29">
        <v>0.6875</v>
      </c>
      <c r="AB19" s="30" t="s">
        <v>570</v>
      </c>
      <c r="AC19" s="451" t="s">
        <v>569</v>
      </c>
      <c r="AD19" s="29">
        <v>0.54166666666666663</v>
      </c>
      <c r="AE19" s="29">
        <v>0.6875</v>
      </c>
      <c r="AF19" s="30" t="s">
        <v>570</v>
      </c>
      <c r="AG19" s="451" t="s">
        <v>569</v>
      </c>
      <c r="AH19" s="29">
        <v>0.54166666666666663</v>
      </c>
      <c r="AI19" s="29">
        <v>0.6875</v>
      </c>
      <c r="AJ19" s="30" t="s">
        <v>570</v>
      </c>
      <c r="AK19" s="451">
        <v>0.41666666666666669</v>
      </c>
      <c r="AL19" s="23"/>
      <c r="AM19" s="24"/>
      <c r="AN19" s="452">
        <v>0.66666666666666663</v>
      </c>
      <c r="AO19" s="368"/>
      <c r="AP19" s="124">
        <v>72</v>
      </c>
      <c r="AQ19" s="124">
        <v>0</v>
      </c>
      <c r="AR19" s="124">
        <v>72</v>
      </c>
      <c r="AS19" s="421" t="s">
        <v>715</v>
      </c>
    </row>
    <row r="20" spans="1:45" ht="35.15" hidden="1" customHeight="1">
      <c r="A20" s="88" t="s">
        <v>86</v>
      </c>
      <c r="B20" s="202" t="s">
        <v>79</v>
      </c>
      <c r="C20" s="94" t="s">
        <v>80</v>
      </c>
      <c r="D20" s="95" t="s">
        <v>973</v>
      </c>
      <c r="E20" s="91" t="s">
        <v>781</v>
      </c>
      <c r="F20" s="91" t="s">
        <v>63</v>
      </c>
      <c r="G20" s="88" t="s">
        <v>64</v>
      </c>
      <c r="H20" s="91" t="s">
        <v>974</v>
      </c>
      <c r="I20" s="91"/>
      <c r="J20" s="96" t="s">
        <v>490</v>
      </c>
      <c r="K20" s="90" t="s">
        <v>568</v>
      </c>
      <c r="L20" s="89" t="s">
        <v>486</v>
      </c>
      <c r="M20" s="459" t="s">
        <v>569</v>
      </c>
      <c r="N20" s="32">
        <v>0.54166666666666663</v>
      </c>
      <c r="O20" s="32">
        <v>0.6875</v>
      </c>
      <c r="P20" s="33" t="s">
        <v>570</v>
      </c>
      <c r="Q20" s="459" t="s">
        <v>569</v>
      </c>
      <c r="R20" s="32">
        <v>0.54166666666666663</v>
      </c>
      <c r="S20" s="32">
        <v>0.6875</v>
      </c>
      <c r="T20" s="33" t="s">
        <v>570</v>
      </c>
      <c r="U20" s="459" t="s">
        <v>569</v>
      </c>
      <c r="V20" s="32">
        <v>0.54166666666666663</v>
      </c>
      <c r="W20" s="32">
        <v>0.6875</v>
      </c>
      <c r="X20" s="33" t="s">
        <v>570</v>
      </c>
      <c r="Y20" s="459" t="s">
        <v>569</v>
      </c>
      <c r="Z20" s="32">
        <v>0.54166666666666663</v>
      </c>
      <c r="AA20" s="32">
        <v>0.6875</v>
      </c>
      <c r="AB20" s="33" t="s">
        <v>570</v>
      </c>
      <c r="AC20" s="459" t="s">
        <v>569</v>
      </c>
      <c r="AD20" s="32">
        <v>0.54166666666666663</v>
      </c>
      <c r="AE20" s="32">
        <v>0.6875</v>
      </c>
      <c r="AF20" s="33" t="s">
        <v>570</v>
      </c>
      <c r="AG20" s="459" t="s">
        <v>569</v>
      </c>
      <c r="AH20" s="32">
        <v>0.54166666666666663</v>
      </c>
      <c r="AI20" s="32">
        <v>0.6875</v>
      </c>
      <c r="AJ20" s="33" t="s">
        <v>570</v>
      </c>
      <c r="AK20" s="455">
        <v>0.41666666666666669</v>
      </c>
      <c r="AL20" s="23"/>
      <c r="AM20" s="24"/>
      <c r="AN20" s="456">
        <v>0.66666666666666663</v>
      </c>
      <c r="AO20" s="361"/>
      <c r="AP20" s="159">
        <v>72</v>
      </c>
      <c r="AQ20" s="159">
        <v>0</v>
      </c>
      <c r="AR20" s="159">
        <v>72</v>
      </c>
      <c r="AS20" s="410"/>
    </row>
    <row r="21" spans="1:45" ht="35.15" hidden="1" customHeight="1">
      <c r="A21" s="83" t="s">
        <v>95</v>
      </c>
      <c r="B21" s="6" t="s">
        <v>91</v>
      </c>
      <c r="C21" s="6" t="s">
        <v>92</v>
      </c>
      <c r="D21" s="4" t="s">
        <v>817</v>
      </c>
      <c r="E21" s="83" t="s">
        <v>818</v>
      </c>
      <c r="F21" s="83" t="s">
        <v>63</v>
      </c>
      <c r="G21" s="83" t="s">
        <v>64</v>
      </c>
      <c r="H21" s="83" t="s">
        <v>819</v>
      </c>
      <c r="I21" s="83"/>
      <c r="J21" s="93" t="s">
        <v>490</v>
      </c>
      <c r="K21" s="4" t="s">
        <v>427</v>
      </c>
      <c r="L21" s="7" t="s">
        <v>483</v>
      </c>
      <c r="M21" s="451">
        <v>0.375</v>
      </c>
      <c r="N21" s="29">
        <v>0.54166666666666663</v>
      </c>
      <c r="O21" s="29">
        <v>0.58333333333333337</v>
      </c>
      <c r="P21" s="30">
        <v>0.72916666666666663</v>
      </c>
      <c r="Q21" s="451">
        <v>0.375</v>
      </c>
      <c r="R21" s="29">
        <v>0.54166666666666663</v>
      </c>
      <c r="S21" s="29">
        <v>0.58333333333333337</v>
      </c>
      <c r="T21" s="30">
        <v>0.72916666666666663</v>
      </c>
      <c r="U21" s="451">
        <v>0.375</v>
      </c>
      <c r="V21" s="29">
        <v>0.54166666666666663</v>
      </c>
      <c r="W21" s="29">
        <v>0.58333333333333337</v>
      </c>
      <c r="X21" s="30">
        <v>0.72916666666666663</v>
      </c>
      <c r="Y21" s="451">
        <v>0.375</v>
      </c>
      <c r="Z21" s="29">
        <v>0.54166666666666663</v>
      </c>
      <c r="AA21" s="29">
        <v>0.58333333333333337</v>
      </c>
      <c r="AB21" s="30">
        <v>0.72916666666666663</v>
      </c>
      <c r="AC21" s="451">
        <v>0.375</v>
      </c>
      <c r="AD21" s="29">
        <v>0.54166666666666663</v>
      </c>
      <c r="AE21" s="29">
        <v>0.58333333333333337</v>
      </c>
      <c r="AF21" s="30">
        <v>0.72916666666666663</v>
      </c>
      <c r="AG21" s="451">
        <v>0.375</v>
      </c>
      <c r="AH21" s="24"/>
      <c r="AI21" s="24"/>
      <c r="AJ21" s="30">
        <v>0.47916666666666669</v>
      </c>
      <c r="AK21" s="480" t="s">
        <v>484</v>
      </c>
      <c r="AL21" s="23"/>
      <c r="AM21" s="320"/>
      <c r="AN21" s="493" t="s">
        <v>484</v>
      </c>
      <c r="AO21" s="318"/>
      <c r="AP21" s="268">
        <v>40</v>
      </c>
      <c r="AQ21" s="268">
        <v>0</v>
      </c>
      <c r="AR21" s="268">
        <f>SUM(AP21:AQ21)</f>
        <v>40</v>
      </c>
      <c r="AS21" s="408"/>
    </row>
    <row r="22" spans="1:45" ht="35.15" hidden="1" customHeight="1">
      <c r="A22" s="132" t="s">
        <v>95</v>
      </c>
      <c r="B22" s="203" t="s">
        <v>91</v>
      </c>
      <c r="C22" s="133" t="s">
        <v>92</v>
      </c>
      <c r="D22" s="134" t="s">
        <v>817</v>
      </c>
      <c r="E22" s="132" t="s">
        <v>818</v>
      </c>
      <c r="F22" s="132" t="s">
        <v>63</v>
      </c>
      <c r="G22" s="132" t="s">
        <v>64</v>
      </c>
      <c r="H22" s="132" t="s">
        <v>819</v>
      </c>
      <c r="I22" s="132"/>
      <c r="J22" s="135" t="s">
        <v>490</v>
      </c>
      <c r="K22" s="134" t="s">
        <v>427</v>
      </c>
      <c r="L22" s="136" t="s">
        <v>820</v>
      </c>
      <c r="M22" s="460"/>
      <c r="N22" s="23"/>
      <c r="O22" s="24"/>
      <c r="P22" s="319"/>
      <c r="Q22" s="460"/>
      <c r="R22" s="23"/>
      <c r="S22" s="24"/>
      <c r="T22" s="319"/>
      <c r="U22" s="460"/>
      <c r="V22" s="23"/>
      <c r="W22" s="24"/>
      <c r="X22" s="319"/>
      <c r="Y22" s="460"/>
      <c r="Z22" s="23"/>
      <c r="AA22" s="24"/>
      <c r="AB22" s="319"/>
      <c r="AC22" s="460"/>
      <c r="AD22" s="23"/>
      <c r="AE22" s="24"/>
      <c r="AF22" s="319"/>
      <c r="AG22" s="460"/>
      <c r="AH22" s="23"/>
      <c r="AI22" s="24"/>
      <c r="AJ22" s="319"/>
      <c r="AK22" s="460"/>
      <c r="AL22" s="319"/>
      <c r="AM22" s="24"/>
      <c r="AN22" s="461"/>
      <c r="AO22" s="317"/>
      <c r="AP22" s="177">
        <v>40</v>
      </c>
      <c r="AQ22" s="177">
        <v>0</v>
      </c>
      <c r="AR22" s="177">
        <f>SUM(AP22:AQ22)</f>
        <v>40</v>
      </c>
      <c r="AS22" s="413"/>
    </row>
    <row r="23" spans="1:45" ht="35.15" hidden="1" customHeight="1">
      <c r="A23" s="88" t="s">
        <v>95</v>
      </c>
      <c r="B23" s="202" t="s">
        <v>91</v>
      </c>
      <c r="C23" s="94" t="s">
        <v>92</v>
      </c>
      <c r="D23" s="95" t="s">
        <v>817</v>
      </c>
      <c r="E23" s="91" t="s">
        <v>818</v>
      </c>
      <c r="F23" s="91" t="s">
        <v>63</v>
      </c>
      <c r="G23" s="88" t="s">
        <v>64</v>
      </c>
      <c r="H23" s="91" t="s">
        <v>819</v>
      </c>
      <c r="I23" s="91"/>
      <c r="J23" s="96" t="s">
        <v>490</v>
      </c>
      <c r="K23" s="95" t="s">
        <v>427</v>
      </c>
      <c r="L23" s="89" t="s">
        <v>486</v>
      </c>
      <c r="M23" s="455">
        <v>0.375</v>
      </c>
      <c r="N23" s="42">
        <v>0.54166666666666663</v>
      </c>
      <c r="O23" s="42">
        <v>0.58333333333333337</v>
      </c>
      <c r="P23" s="33">
        <v>0.72916666666666663</v>
      </c>
      <c r="Q23" s="455">
        <v>0.375</v>
      </c>
      <c r="R23" s="42">
        <v>0.54166666666666663</v>
      </c>
      <c r="S23" s="42">
        <v>0.58333333333333337</v>
      </c>
      <c r="T23" s="33">
        <v>0.72916666666666663</v>
      </c>
      <c r="U23" s="455">
        <v>0.375</v>
      </c>
      <c r="V23" s="42">
        <v>0.54166666666666663</v>
      </c>
      <c r="W23" s="42">
        <v>0.58333333333333337</v>
      </c>
      <c r="X23" s="33">
        <v>0.72916666666666663</v>
      </c>
      <c r="Y23" s="455">
        <v>0.375</v>
      </c>
      <c r="Z23" s="42">
        <v>0.54166666666666663</v>
      </c>
      <c r="AA23" s="42">
        <v>0.58333333333333337</v>
      </c>
      <c r="AB23" s="33">
        <v>0.72916666666666663</v>
      </c>
      <c r="AC23" s="455">
        <v>0.375</v>
      </c>
      <c r="AD23" s="42">
        <v>0.54166666666666663</v>
      </c>
      <c r="AE23" s="42">
        <v>0.58333333333333337</v>
      </c>
      <c r="AF23" s="33">
        <v>0.72916666666666663</v>
      </c>
      <c r="AG23" s="455">
        <v>0.375</v>
      </c>
      <c r="AH23" s="24"/>
      <c r="AI23" s="24"/>
      <c r="AJ23" s="33">
        <v>0.47916666666666669</v>
      </c>
      <c r="AK23" s="519" t="s">
        <v>484</v>
      </c>
      <c r="AL23" s="23"/>
      <c r="AM23" s="24"/>
      <c r="AN23" s="527" t="s">
        <v>484</v>
      </c>
      <c r="AO23" s="367"/>
      <c r="AP23" s="183">
        <v>40</v>
      </c>
      <c r="AQ23" s="183">
        <v>0</v>
      </c>
      <c r="AR23" s="183">
        <f>SUM(AP23:AQ23)</f>
        <v>40</v>
      </c>
      <c r="AS23" s="409"/>
    </row>
    <row r="24" spans="1:45" ht="35.15" hidden="1" customHeight="1">
      <c r="A24" s="601" t="s">
        <v>90</v>
      </c>
      <c r="B24" s="6" t="s">
        <v>91</v>
      </c>
      <c r="C24" s="6" t="s">
        <v>92</v>
      </c>
      <c r="D24" s="4" t="s">
        <v>645</v>
      </c>
      <c r="E24" s="97"/>
      <c r="F24" s="97" t="s">
        <v>93</v>
      </c>
      <c r="G24" s="97" t="s">
        <v>64</v>
      </c>
      <c r="H24" s="97" t="s">
        <v>94</v>
      </c>
      <c r="I24" s="97"/>
      <c r="J24" s="93" t="s">
        <v>490</v>
      </c>
      <c r="K24" s="4" t="s">
        <v>427</v>
      </c>
      <c r="L24" s="7" t="s">
        <v>483</v>
      </c>
      <c r="M24" s="451">
        <v>0.375</v>
      </c>
      <c r="N24" s="29">
        <v>0.54166666666666663</v>
      </c>
      <c r="O24" s="29">
        <v>0.58333333333333337</v>
      </c>
      <c r="P24" s="30">
        <v>0.72916666666666663</v>
      </c>
      <c r="Q24" s="451">
        <v>0.375</v>
      </c>
      <c r="R24" s="29">
        <v>0.54166666666666663</v>
      </c>
      <c r="S24" s="29">
        <v>0.58333333333333337</v>
      </c>
      <c r="T24" s="30">
        <v>0.72916666666666663</v>
      </c>
      <c r="U24" s="451">
        <v>0.375</v>
      </c>
      <c r="V24" s="29">
        <v>0.54166666666666663</v>
      </c>
      <c r="W24" s="29">
        <v>0.58333333333333337</v>
      </c>
      <c r="X24" s="30">
        <v>0.72916666666666663</v>
      </c>
      <c r="Y24" s="451">
        <v>0.375</v>
      </c>
      <c r="Z24" s="29">
        <v>0.54166666666666663</v>
      </c>
      <c r="AA24" s="29">
        <v>0.58333333333333337</v>
      </c>
      <c r="AB24" s="30">
        <v>0.72916666666666663</v>
      </c>
      <c r="AC24" s="451">
        <v>0.375</v>
      </c>
      <c r="AD24" s="29">
        <v>0.54166666666666663</v>
      </c>
      <c r="AE24" s="29">
        <v>0.58333333333333337</v>
      </c>
      <c r="AF24" s="30">
        <v>0.72916666666666663</v>
      </c>
      <c r="AG24" s="451">
        <v>0.375</v>
      </c>
      <c r="AH24" s="24"/>
      <c r="AI24" s="24"/>
      <c r="AJ24" s="30">
        <v>0.47916666666666669</v>
      </c>
      <c r="AK24" s="524" t="s">
        <v>484</v>
      </c>
      <c r="AL24" s="24"/>
      <c r="AM24" s="24"/>
      <c r="AN24" s="525" t="s">
        <v>484</v>
      </c>
      <c r="AO24" s="369"/>
      <c r="AP24" s="78">
        <v>40</v>
      </c>
      <c r="AQ24" s="78">
        <v>1.5</v>
      </c>
      <c r="AR24" s="78">
        <v>41.5</v>
      </c>
      <c r="AS24" s="417" t="s">
        <v>646</v>
      </c>
    </row>
    <row r="25" spans="1:45" ht="35.15" hidden="1" customHeight="1">
      <c r="A25" s="132" t="s">
        <v>90</v>
      </c>
      <c r="B25" s="203" t="s">
        <v>91</v>
      </c>
      <c r="C25" s="133" t="s">
        <v>92</v>
      </c>
      <c r="D25" s="134" t="s">
        <v>645</v>
      </c>
      <c r="E25" s="150"/>
      <c r="F25" s="150" t="s">
        <v>93</v>
      </c>
      <c r="G25" s="150" t="s">
        <v>64</v>
      </c>
      <c r="H25" s="150" t="s">
        <v>94</v>
      </c>
      <c r="I25" s="150"/>
      <c r="J25" s="135" t="s">
        <v>490</v>
      </c>
      <c r="K25" s="134" t="s">
        <v>427</v>
      </c>
      <c r="L25" s="136" t="s">
        <v>485</v>
      </c>
      <c r="M25" s="462"/>
      <c r="N25" s="24"/>
      <c r="O25" s="24"/>
      <c r="P25" s="123"/>
      <c r="Q25" s="462"/>
      <c r="R25" s="24"/>
      <c r="S25" s="24"/>
      <c r="T25" s="123"/>
      <c r="U25" s="462"/>
      <c r="V25" s="24"/>
      <c r="W25" s="24"/>
      <c r="X25" s="123"/>
      <c r="Y25" s="462"/>
      <c r="Z25" s="24"/>
      <c r="AA25" s="24"/>
      <c r="AB25" s="123"/>
      <c r="AC25" s="462"/>
      <c r="AD25" s="24"/>
      <c r="AE25" s="24"/>
      <c r="AF25" s="123"/>
      <c r="AG25" s="453">
        <v>0.47916666666666669</v>
      </c>
      <c r="AH25" s="24"/>
      <c r="AI25" s="24"/>
      <c r="AJ25" s="141">
        <v>0.54166666666666663</v>
      </c>
      <c r="AK25" s="546" t="s">
        <v>484</v>
      </c>
      <c r="AL25" s="24"/>
      <c r="AM25" s="24"/>
      <c r="AN25" s="518" t="s">
        <v>484</v>
      </c>
      <c r="AO25" s="370"/>
      <c r="AP25" s="189">
        <v>40</v>
      </c>
      <c r="AQ25" s="189">
        <v>1.5</v>
      </c>
      <c r="AR25" s="189">
        <v>41.5</v>
      </c>
      <c r="AS25" s="189"/>
    </row>
    <row r="26" spans="1:45" ht="35.15" hidden="1" customHeight="1">
      <c r="A26" s="91" t="s">
        <v>90</v>
      </c>
      <c r="B26" s="202" t="s">
        <v>91</v>
      </c>
      <c r="C26" s="94" t="s">
        <v>92</v>
      </c>
      <c r="D26" s="95" t="s">
        <v>645</v>
      </c>
      <c r="E26" s="91"/>
      <c r="F26" s="91" t="s">
        <v>93</v>
      </c>
      <c r="G26" s="91" t="s">
        <v>64</v>
      </c>
      <c r="H26" s="91" t="s">
        <v>94</v>
      </c>
      <c r="I26" s="91"/>
      <c r="J26" s="98" t="s">
        <v>490</v>
      </c>
      <c r="K26" s="95" t="s">
        <v>427</v>
      </c>
      <c r="L26" s="89" t="s">
        <v>486</v>
      </c>
      <c r="M26" s="463">
        <v>0.375</v>
      </c>
      <c r="N26" s="26">
        <v>0.54166666666666663</v>
      </c>
      <c r="O26" s="26">
        <v>0.58333333333333337</v>
      </c>
      <c r="P26" s="325">
        <v>0.72916666666666663</v>
      </c>
      <c r="Q26" s="463">
        <v>0.375</v>
      </c>
      <c r="R26" s="26">
        <v>0.54166666666666663</v>
      </c>
      <c r="S26" s="26">
        <v>0.58333333333333337</v>
      </c>
      <c r="T26" s="325">
        <v>0.72916666666666663</v>
      </c>
      <c r="U26" s="463">
        <v>0.375</v>
      </c>
      <c r="V26" s="26">
        <v>0.54166666666666663</v>
      </c>
      <c r="W26" s="26">
        <v>0.58333333333333337</v>
      </c>
      <c r="X26" s="325">
        <v>0.72916666666666663</v>
      </c>
      <c r="Y26" s="463">
        <v>0.375</v>
      </c>
      <c r="Z26" s="26">
        <v>0.54166666666666663</v>
      </c>
      <c r="AA26" s="26">
        <v>0.58333333333333337</v>
      </c>
      <c r="AB26" s="325">
        <v>0.72916666666666663</v>
      </c>
      <c r="AC26" s="463">
        <v>0.375</v>
      </c>
      <c r="AD26" s="26">
        <v>0.54166666666666663</v>
      </c>
      <c r="AE26" s="26">
        <v>0.58333333333333337</v>
      </c>
      <c r="AF26" s="325">
        <v>0.72916666666666663</v>
      </c>
      <c r="AG26" s="463">
        <v>0.375</v>
      </c>
      <c r="AH26" s="267"/>
      <c r="AI26" s="267"/>
      <c r="AJ26" s="325">
        <v>0.54166666666666663</v>
      </c>
      <c r="AK26" s="463" t="s">
        <v>484</v>
      </c>
      <c r="AL26" s="24"/>
      <c r="AM26" s="24"/>
      <c r="AN26" s="520" t="s">
        <v>484</v>
      </c>
      <c r="AO26" s="371"/>
      <c r="AP26" s="159">
        <v>40</v>
      </c>
      <c r="AQ26" s="159">
        <v>1.5</v>
      </c>
      <c r="AR26" s="159">
        <v>41.5</v>
      </c>
      <c r="AS26" s="159"/>
    </row>
    <row r="27" spans="1:45" ht="35.15" hidden="1" customHeight="1">
      <c r="A27" s="83" t="s">
        <v>1847</v>
      </c>
      <c r="B27" s="6" t="s">
        <v>1862</v>
      </c>
      <c r="C27" s="6" t="s">
        <v>96</v>
      </c>
      <c r="D27" s="4" t="s">
        <v>1867</v>
      </c>
      <c r="E27" s="83"/>
      <c r="F27" s="83" t="s">
        <v>762</v>
      </c>
      <c r="G27" s="83" t="s">
        <v>64</v>
      </c>
      <c r="H27" s="83" t="s">
        <v>763</v>
      </c>
      <c r="I27" s="83"/>
      <c r="J27" s="93" t="s">
        <v>495</v>
      </c>
      <c r="K27" s="4" t="s">
        <v>427</v>
      </c>
      <c r="L27" s="7" t="s">
        <v>483</v>
      </c>
      <c r="M27" s="446">
        <v>0.375</v>
      </c>
      <c r="N27" s="16">
        <v>0.64583333333333337</v>
      </c>
      <c r="O27" s="16">
        <v>0.66666666666666663</v>
      </c>
      <c r="P27" s="21">
        <v>0.72916666666666663</v>
      </c>
      <c r="Q27" s="446">
        <v>0.375</v>
      </c>
      <c r="R27" s="16">
        <v>0.64583333333333337</v>
      </c>
      <c r="S27" s="16">
        <v>0.66666666666666663</v>
      </c>
      <c r="T27" s="21">
        <v>0.72916666666666663</v>
      </c>
      <c r="U27" s="446">
        <v>0.375</v>
      </c>
      <c r="V27" s="16">
        <v>0.64583333333333337</v>
      </c>
      <c r="W27" s="16">
        <v>0.66666666666666663</v>
      </c>
      <c r="X27" s="21">
        <v>0.72916666666666663</v>
      </c>
      <c r="Y27" s="446">
        <v>0.45833333333333331</v>
      </c>
      <c r="Z27" s="39"/>
      <c r="AA27" s="40"/>
      <c r="AB27" s="21">
        <v>0.66666666666666663</v>
      </c>
      <c r="AC27" s="446">
        <v>0.375</v>
      </c>
      <c r="AD27" s="16">
        <v>0.64583333333333337</v>
      </c>
      <c r="AE27" s="16">
        <v>0.66666666666666663</v>
      </c>
      <c r="AF27" s="21">
        <v>0.72916666666666663</v>
      </c>
      <c r="AG27" s="446">
        <v>0.375</v>
      </c>
      <c r="AH27" s="36"/>
      <c r="AI27" s="36"/>
      <c r="AJ27" s="21">
        <v>0.5</v>
      </c>
      <c r="AK27" s="480" t="s">
        <v>484</v>
      </c>
      <c r="AL27" s="23"/>
      <c r="AM27" s="24"/>
      <c r="AN27" s="516" t="s">
        <v>484</v>
      </c>
      <c r="AO27" s="318"/>
      <c r="AP27" s="268">
        <v>40</v>
      </c>
      <c r="AQ27" s="268">
        <v>9</v>
      </c>
      <c r="AR27" s="268">
        <v>49</v>
      </c>
      <c r="AS27" s="408"/>
    </row>
    <row r="28" spans="1:45" ht="35.15" hidden="1" customHeight="1">
      <c r="A28" s="132" t="s">
        <v>1847</v>
      </c>
      <c r="B28" s="203" t="s">
        <v>1862</v>
      </c>
      <c r="C28" s="133" t="s">
        <v>96</v>
      </c>
      <c r="D28" s="134" t="s">
        <v>1867</v>
      </c>
      <c r="E28" s="132"/>
      <c r="F28" s="132" t="s">
        <v>762</v>
      </c>
      <c r="G28" s="132" t="s">
        <v>64</v>
      </c>
      <c r="H28" s="132" t="s">
        <v>763</v>
      </c>
      <c r="I28" s="132"/>
      <c r="J28" s="135" t="s">
        <v>495</v>
      </c>
      <c r="K28" s="134" t="s">
        <v>427</v>
      </c>
      <c r="L28" s="136" t="s">
        <v>485</v>
      </c>
      <c r="M28" s="457">
        <v>0.64583333333333337</v>
      </c>
      <c r="N28" s="143">
        <v>0.66666666666666663</v>
      </c>
      <c r="O28" s="143">
        <v>0.72916666666666663</v>
      </c>
      <c r="P28" s="166">
        <v>0.75</v>
      </c>
      <c r="Q28" s="457">
        <v>0.64583333333333337</v>
      </c>
      <c r="R28" s="143">
        <v>0.66666666666666663</v>
      </c>
      <c r="S28" s="143">
        <v>0.72916666666666663</v>
      </c>
      <c r="T28" s="166">
        <v>0.75</v>
      </c>
      <c r="U28" s="457">
        <v>0.64583333333333337</v>
      </c>
      <c r="V28" s="143">
        <v>0.66666666666666663</v>
      </c>
      <c r="W28" s="143">
        <v>0.72916666666666663</v>
      </c>
      <c r="X28" s="166">
        <v>0.75</v>
      </c>
      <c r="Y28" s="457">
        <v>0.375</v>
      </c>
      <c r="Z28" s="143">
        <v>0.45833333333333331</v>
      </c>
      <c r="AA28" s="143">
        <v>0.66666666666666663</v>
      </c>
      <c r="AB28" s="166">
        <v>0.75</v>
      </c>
      <c r="AC28" s="457">
        <v>0.64583333333333337</v>
      </c>
      <c r="AD28" s="143">
        <v>0.66666666666666663</v>
      </c>
      <c r="AE28" s="143">
        <v>0.72916666666666663</v>
      </c>
      <c r="AF28" s="166">
        <v>0.75</v>
      </c>
      <c r="AG28" s="457"/>
      <c r="AH28" s="143">
        <v>0.5</v>
      </c>
      <c r="AI28" s="143">
        <v>0.54166666666666663</v>
      </c>
      <c r="AJ28" s="166"/>
      <c r="AK28" s="517" t="s">
        <v>484</v>
      </c>
      <c r="AL28" s="23"/>
      <c r="AM28" s="24"/>
      <c r="AN28" s="518" t="s">
        <v>484</v>
      </c>
      <c r="AO28" s="317"/>
      <c r="AP28" s="177">
        <v>40</v>
      </c>
      <c r="AQ28" s="177">
        <v>9</v>
      </c>
      <c r="AR28" s="177">
        <v>49</v>
      </c>
      <c r="AS28" s="413"/>
    </row>
    <row r="29" spans="1:45" ht="35.15" hidden="1" customHeight="1">
      <c r="A29" s="88" t="s">
        <v>1847</v>
      </c>
      <c r="B29" s="202" t="s">
        <v>1862</v>
      </c>
      <c r="C29" s="94" t="s">
        <v>96</v>
      </c>
      <c r="D29" s="95" t="s">
        <v>1867</v>
      </c>
      <c r="E29" s="91"/>
      <c r="F29" s="91" t="s">
        <v>762</v>
      </c>
      <c r="G29" s="91" t="s">
        <v>64</v>
      </c>
      <c r="H29" s="91" t="s">
        <v>763</v>
      </c>
      <c r="I29" s="91"/>
      <c r="J29" s="96" t="s">
        <v>495</v>
      </c>
      <c r="K29" s="95" t="s">
        <v>427</v>
      </c>
      <c r="L29" s="89" t="s">
        <v>486</v>
      </c>
      <c r="M29" s="448">
        <v>0.375</v>
      </c>
      <c r="N29" s="35"/>
      <c r="O29" s="38"/>
      <c r="P29" s="41">
        <v>0.75</v>
      </c>
      <c r="Q29" s="448">
        <v>0.375</v>
      </c>
      <c r="R29" s="35"/>
      <c r="S29" s="38"/>
      <c r="T29" s="41">
        <v>0.75</v>
      </c>
      <c r="U29" s="448">
        <v>0.375</v>
      </c>
      <c r="V29" s="35"/>
      <c r="W29" s="38"/>
      <c r="X29" s="41">
        <v>0.75</v>
      </c>
      <c r="Y29" s="448">
        <v>0.375</v>
      </c>
      <c r="Z29" s="35"/>
      <c r="AA29" s="38"/>
      <c r="AB29" s="41">
        <v>0.75</v>
      </c>
      <c r="AC29" s="448">
        <v>0.375</v>
      </c>
      <c r="AD29" s="35"/>
      <c r="AE29" s="38"/>
      <c r="AF29" s="41">
        <v>0.75</v>
      </c>
      <c r="AG29" s="448">
        <v>0.375</v>
      </c>
      <c r="AH29" s="28"/>
      <c r="AI29" s="28"/>
      <c r="AJ29" s="27">
        <v>0.54166666666666663</v>
      </c>
      <c r="AK29" s="519" t="s">
        <v>484</v>
      </c>
      <c r="AL29" s="23"/>
      <c r="AM29" s="24"/>
      <c r="AN29" s="520" t="s">
        <v>484</v>
      </c>
      <c r="AO29" s="364"/>
      <c r="AP29" s="139">
        <v>40</v>
      </c>
      <c r="AQ29" s="139">
        <v>9</v>
      </c>
      <c r="AR29" s="139">
        <v>49</v>
      </c>
      <c r="AS29" s="403"/>
    </row>
    <row r="30" spans="1:45" ht="35.15" hidden="1" customHeight="1">
      <c r="A30" s="601" t="s">
        <v>97</v>
      </c>
      <c r="B30" s="187" t="s">
        <v>98</v>
      </c>
      <c r="C30" s="6" t="s">
        <v>99</v>
      </c>
      <c r="D30" s="4" t="s">
        <v>654</v>
      </c>
      <c r="E30" s="83"/>
      <c r="F30" s="83" t="s">
        <v>100</v>
      </c>
      <c r="G30" s="83" t="s">
        <v>64</v>
      </c>
      <c r="H30" s="83" t="s">
        <v>655</v>
      </c>
      <c r="I30" s="83"/>
      <c r="J30" s="93" t="s">
        <v>495</v>
      </c>
      <c r="K30" s="4" t="s">
        <v>427</v>
      </c>
      <c r="L30" s="7" t="s">
        <v>483</v>
      </c>
      <c r="M30" s="446">
        <v>0.375</v>
      </c>
      <c r="N30" s="16">
        <v>0.5</v>
      </c>
      <c r="O30" s="29">
        <v>0.59375</v>
      </c>
      <c r="P30" s="30">
        <v>0.75</v>
      </c>
      <c r="Q30" s="446">
        <v>0.375</v>
      </c>
      <c r="R30" s="16">
        <v>0.5</v>
      </c>
      <c r="S30" s="29">
        <v>0.57291666666666663</v>
      </c>
      <c r="T30" s="30">
        <v>0.75</v>
      </c>
      <c r="U30" s="446">
        <v>0.375</v>
      </c>
      <c r="V30" s="16">
        <v>0.5</v>
      </c>
      <c r="W30" s="29">
        <v>0.60416666666666663</v>
      </c>
      <c r="X30" s="30">
        <v>0.75</v>
      </c>
      <c r="Y30" s="446">
        <v>0.375</v>
      </c>
      <c r="Z30" s="16">
        <v>0.5</v>
      </c>
      <c r="AA30" s="29">
        <v>0.57291666666666663</v>
      </c>
      <c r="AB30" s="30">
        <v>0.75</v>
      </c>
      <c r="AC30" s="446">
        <v>0.375</v>
      </c>
      <c r="AD30" s="16">
        <v>0.5</v>
      </c>
      <c r="AE30" s="29">
        <v>0.59375</v>
      </c>
      <c r="AF30" s="30">
        <v>0.75</v>
      </c>
      <c r="AG30" s="480" t="s">
        <v>484</v>
      </c>
      <c r="AH30" s="23"/>
      <c r="AI30" s="24"/>
      <c r="AJ30" s="155" t="s">
        <v>484</v>
      </c>
      <c r="AK30" s="480" t="s">
        <v>484</v>
      </c>
      <c r="AL30" s="23"/>
      <c r="AM30" s="24"/>
      <c r="AN30" s="516" t="s">
        <v>484</v>
      </c>
      <c r="AO30" s="368"/>
      <c r="AP30" s="322">
        <v>34.5</v>
      </c>
      <c r="AQ30" s="322">
        <v>10.5</v>
      </c>
      <c r="AR30" s="322">
        <f>SUBTOTAL(9,AP30:AQ30)</f>
        <v>0</v>
      </c>
      <c r="AS30" s="417" t="s">
        <v>575</v>
      </c>
    </row>
    <row r="31" spans="1:45" ht="35.15" hidden="1" customHeight="1">
      <c r="A31" s="132" t="s">
        <v>97</v>
      </c>
      <c r="B31" s="133" t="s">
        <v>98</v>
      </c>
      <c r="C31" s="133" t="s">
        <v>99</v>
      </c>
      <c r="D31" s="128" t="s">
        <v>654</v>
      </c>
      <c r="E31" s="149"/>
      <c r="F31" s="149" t="s">
        <v>656</v>
      </c>
      <c r="G31" s="149" t="s">
        <v>64</v>
      </c>
      <c r="H31" s="149" t="s">
        <v>655</v>
      </c>
      <c r="I31" s="149"/>
      <c r="J31" s="135" t="s">
        <v>495</v>
      </c>
      <c r="K31" s="134" t="s">
        <v>427</v>
      </c>
      <c r="L31" s="136" t="s">
        <v>485</v>
      </c>
      <c r="M31" s="457"/>
      <c r="N31" s="143">
        <v>0.5</v>
      </c>
      <c r="O31" s="138">
        <v>0.60416666666666663</v>
      </c>
      <c r="P31" s="141"/>
      <c r="Q31" s="457"/>
      <c r="R31" s="143">
        <v>0.5</v>
      </c>
      <c r="S31" s="138">
        <v>0.57291666666666663</v>
      </c>
      <c r="T31" s="141"/>
      <c r="U31" s="457"/>
      <c r="V31" s="143">
        <v>0.5</v>
      </c>
      <c r="W31" s="138">
        <v>0.60416666666666663</v>
      </c>
      <c r="X31" s="141"/>
      <c r="Y31" s="457"/>
      <c r="Z31" s="143">
        <v>0.5</v>
      </c>
      <c r="AA31" s="138">
        <v>0.57291666666666663</v>
      </c>
      <c r="AB31" s="141"/>
      <c r="AC31" s="457"/>
      <c r="AD31" s="143">
        <v>0.5</v>
      </c>
      <c r="AE31" s="138">
        <v>0.59375</v>
      </c>
      <c r="AF31" s="141"/>
      <c r="AG31" s="517" t="s">
        <v>484</v>
      </c>
      <c r="AH31" s="23"/>
      <c r="AI31" s="24"/>
      <c r="AJ31" s="145" t="s">
        <v>484</v>
      </c>
      <c r="AK31" s="517" t="s">
        <v>484</v>
      </c>
      <c r="AL31" s="23"/>
      <c r="AM31" s="24"/>
      <c r="AN31" s="518" t="s">
        <v>484</v>
      </c>
      <c r="AO31" s="360"/>
      <c r="AP31" s="323">
        <v>34.5</v>
      </c>
      <c r="AQ31" s="323">
        <v>10.5</v>
      </c>
      <c r="AR31" s="323">
        <f>SUBTOTAL(9,AP31:AQ31)</f>
        <v>0</v>
      </c>
      <c r="AS31" s="422"/>
    </row>
    <row r="32" spans="1:45" ht="35.15" hidden="1" customHeight="1">
      <c r="A32" s="88" t="s">
        <v>97</v>
      </c>
      <c r="B32" s="94" t="s">
        <v>98</v>
      </c>
      <c r="C32" s="94" t="s">
        <v>99</v>
      </c>
      <c r="D32" s="95" t="s">
        <v>654</v>
      </c>
      <c r="E32" s="91"/>
      <c r="F32" s="91" t="s">
        <v>656</v>
      </c>
      <c r="G32" s="91" t="s">
        <v>64</v>
      </c>
      <c r="H32" s="91" t="s">
        <v>655</v>
      </c>
      <c r="I32" s="91"/>
      <c r="J32" s="96" t="s">
        <v>495</v>
      </c>
      <c r="K32" s="95" t="s">
        <v>427</v>
      </c>
      <c r="L32" s="89" t="s">
        <v>486</v>
      </c>
      <c r="M32" s="455">
        <v>0.375</v>
      </c>
      <c r="N32" s="35"/>
      <c r="O32" s="38"/>
      <c r="P32" s="33">
        <v>0.75</v>
      </c>
      <c r="Q32" s="455">
        <v>0.375</v>
      </c>
      <c r="R32" s="39"/>
      <c r="S32" s="40"/>
      <c r="T32" s="33">
        <v>0.75</v>
      </c>
      <c r="U32" s="455">
        <v>0.375</v>
      </c>
      <c r="V32" s="39"/>
      <c r="W32" s="40"/>
      <c r="X32" s="33">
        <v>0.75</v>
      </c>
      <c r="Y32" s="455">
        <v>0.375</v>
      </c>
      <c r="Z32" s="39"/>
      <c r="AA32" s="40"/>
      <c r="AB32" s="33">
        <v>0.75</v>
      </c>
      <c r="AC32" s="455">
        <v>0.375</v>
      </c>
      <c r="AD32" s="39"/>
      <c r="AE32" s="40"/>
      <c r="AF32" s="33">
        <v>0.75</v>
      </c>
      <c r="AG32" s="519" t="s">
        <v>484</v>
      </c>
      <c r="AH32" s="23"/>
      <c r="AI32" s="24"/>
      <c r="AJ32" s="171" t="s">
        <v>484</v>
      </c>
      <c r="AK32" s="519" t="s">
        <v>484</v>
      </c>
      <c r="AL32" s="23"/>
      <c r="AM32" s="24"/>
      <c r="AN32" s="520" t="s">
        <v>484</v>
      </c>
      <c r="AO32" s="361"/>
      <c r="AP32" s="324">
        <v>34.5</v>
      </c>
      <c r="AQ32" s="324">
        <v>10.5</v>
      </c>
      <c r="AR32" s="324">
        <f>SUBTOTAL(9,AP32:AQ32)</f>
        <v>0</v>
      </c>
      <c r="AS32" s="410"/>
    </row>
    <row r="33" spans="1:45" ht="35.15" hidden="1" customHeight="1">
      <c r="A33" s="83" t="s">
        <v>445</v>
      </c>
      <c r="B33" s="6" t="s">
        <v>442</v>
      </c>
      <c r="C33" s="6" t="s">
        <v>442</v>
      </c>
      <c r="D33" s="4" t="s">
        <v>739</v>
      </c>
      <c r="E33" s="83" t="s">
        <v>740</v>
      </c>
      <c r="F33" s="83" t="s">
        <v>488</v>
      </c>
      <c r="G33" s="83" t="s">
        <v>64</v>
      </c>
      <c r="H33" s="83" t="s">
        <v>741</v>
      </c>
      <c r="I33" s="83"/>
      <c r="J33" s="93" t="s">
        <v>490</v>
      </c>
      <c r="K33" s="4" t="s">
        <v>427</v>
      </c>
      <c r="L33" s="7" t="s">
        <v>483</v>
      </c>
      <c r="M33" s="446">
        <v>0.375</v>
      </c>
      <c r="N33" s="16">
        <v>0.54166666666666663</v>
      </c>
      <c r="O33" s="29">
        <v>0.60416666666666663</v>
      </c>
      <c r="P33" s="30">
        <v>0.75</v>
      </c>
      <c r="Q33" s="446">
        <v>0.375</v>
      </c>
      <c r="R33" s="16">
        <v>0.54166666666666663</v>
      </c>
      <c r="S33" s="29">
        <v>0.60416666666666663</v>
      </c>
      <c r="T33" s="30">
        <v>0.75</v>
      </c>
      <c r="U33" s="446">
        <v>0.375</v>
      </c>
      <c r="V33" s="16">
        <v>0.54166666666666663</v>
      </c>
      <c r="W33" s="29">
        <v>0.60416666666666663</v>
      </c>
      <c r="X33" s="30">
        <v>0.75</v>
      </c>
      <c r="Y33" s="446">
        <v>0.375</v>
      </c>
      <c r="Z33" s="16">
        <v>0.54166666666666663</v>
      </c>
      <c r="AA33" s="29">
        <v>0.60416666666666663</v>
      </c>
      <c r="AB33" s="30">
        <v>0.75</v>
      </c>
      <c r="AC33" s="446">
        <v>0.375</v>
      </c>
      <c r="AD33" s="16">
        <v>0.54166666666666663</v>
      </c>
      <c r="AE33" s="29">
        <v>0.60416666666666663</v>
      </c>
      <c r="AF33" s="30">
        <v>0.75</v>
      </c>
      <c r="AG33" s="451">
        <v>0.41666666666666669</v>
      </c>
      <c r="AH33" s="24"/>
      <c r="AI33" s="24"/>
      <c r="AJ33" s="30">
        <v>0.52083333333333337</v>
      </c>
      <c r="AK33" s="480" t="s">
        <v>484</v>
      </c>
      <c r="AL33" s="23"/>
      <c r="AM33" s="24"/>
      <c r="AN33" s="516" t="s">
        <v>484</v>
      </c>
      <c r="AO33" s="365"/>
      <c r="AP33" s="78">
        <v>40</v>
      </c>
      <c r="AQ33" s="78">
        <v>4</v>
      </c>
      <c r="AR33" s="78">
        <f t="shared" ref="AR33:AR41" si="1">SUM(AP33:AQ33)</f>
        <v>44</v>
      </c>
      <c r="AS33" s="10"/>
    </row>
    <row r="34" spans="1:45" ht="35.15" hidden="1" customHeight="1">
      <c r="A34" s="132" t="s">
        <v>445</v>
      </c>
      <c r="B34" s="203" t="s">
        <v>442</v>
      </c>
      <c r="C34" s="133" t="s">
        <v>442</v>
      </c>
      <c r="D34" s="134" t="s">
        <v>739</v>
      </c>
      <c r="E34" s="132" t="s">
        <v>740</v>
      </c>
      <c r="F34" s="132" t="s">
        <v>488</v>
      </c>
      <c r="G34" s="132" t="s">
        <v>64</v>
      </c>
      <c r="H34" s="132" t="s">
        <v>741</v>
      </c>
      <c r="I34" s="132"/>
      <c r="J34" s="135" t="s">
        <v>490</v>
      </c>
      <c r="K34" s="134" t="s">
        <v>427</v>
      </c>
      <c r="L34" s="136" t="s">
        <v>485</v>
      </c>
      <c r="M34" s="453"/>
      <c r="N34" s="143">
        <v>0.58333333333333337</v>
      </c>
      <c r="O34" s="138">
        <v>0.60416666666666663</v>
      </c>
      <c r="P34" s="141"/>
      <c r="Q34" s="453"/>
      <c r="R34" s="143">
        <v>0.58333333333333337</v>
      </c>
      <c r="S34" s="138">
        <v>0.60416666666666663</v>
      </c>
      <c r="T34" s="141"/>
      <c r="U34" s="453"/>
      <c r="V34" s="143">
        <v>0.58333333333333337</v>
      </c>
      <c r="W34" s="138">
        <v>0.60416666666666663</v>
      </c>
      <c r="X34" s="141"/>
      <c r="Y34" s="453"/>
      <c r="Z34" s="143">
        <v>0.58333333333333337</v>
      </c>
      <c r="AA34" s="138">
        <v>0.60416666666666663</v>
      </c>
      <c r="AB34" s="141"/>
      <c r="AC34" s="453"/>
      <c r="AD34" s="143">
        <v>0.58333333333333337</v>
      </c>
      <c r="AE34" s="138">
        <v>0.60416666666666663</v>
      </c>
      <c r="AF34" s="141"/>
      <c r="AG34" s="453">
        <v>0.375</v>
      </c>
      <c r="AH34" s="138">
        <v>0.41666666666666669</v>
      </c>
      <c r="AI34" s="138">
        <v>0.52083333333333337</v>
      </c>
      <c r="AJ34" s="141">
        <v>0.54166666666666663</v>
      </c>
      <c r="AK34" s="517" t="s">
        <v>484</v>
      </c>
      <c r="AL34" s="23"/>
      <c r="AM34" s="24"/>
      <c r="AN34" s="518" t="s">
        <v>484</v>
      </c>
      <c r="AO34" s="366"/>
      <c r="AP34" s="151">
        <v>40</v>
      </c>
      <c r="AQ34" s="151">
        <v>4</v>
      </c>
      <c r="AR34" s="151">
        <f t="shared" si="1"/>
        <v>44</v>
      </c>
      <c r="AS34" s="424"/>
    </row>
    <row r="35" spans="1:45" ht="35.15" hidden="1" customHeight="1">
      <c r="A35" s="88" t="s">
        <v>445</v>
      </c>
      <c r="B35" s="202" t="s">
        <v>442</v>
      </c>
      <c r="C35" s="94" t="s">
        <v>442</v>
      </c>
      <c r="D35" s="95" t="s">
        <v>739</v>
      </c>
      <c r="E35" s="91" t="s">
        <v>740</v>
      </c>
      <c r="F35" s="91" t="s">
        <v>488</v>
      </c>
      <c r="G35" s="88" t="s">
        <v>64</v>
      </c>
      <c r="H35" s="91" t="s">
        <v>741</v>
      </c>
      <c r="I35" s="91"/>
      <c r="J35" s="96" t="s">
        <v>490</v>
      </c>
      <c r="K35" s="95" t="s">
        <v>427</v>
      </c>
      <c r="L35" s="89" t="s">
        <v>486</v>
      </c>
      <c r="M35" s="448">
        <v>0.375</v>
      </c>
      <c r="N35" s="26">
        <v>0.54166666666666663</v>
      </c>
      <c r="O35" s="32">
        <v>0.58333333333333337</v>
      </c>
      <c r="P35" s="33">
        <v>0.75</v>
      </c>
      <c r="Q35" s="448">
        <v>0.375</v>
      </c>
      <c r="R35" s="26">
        <v>0.54166666666666663</v>
      </c>
      <c r="S35" s="32">
        <v>0.58333333333333337</v>
      </c>
      <c r="T35" s="33">
        <v>0.75</v>
      </c>
      <c r="U35" s="448">
        <v>0.375</v>
      </c>
      <c r="V35" s="26">
        <v>0.54166666666666663</v>
      </c>
      <c r="W35" s="32">
        <v>0.58333333333333337</v>
      </c>
      <c r="X35" s="33">
        <v>0.75</v>
      </c>
      <c r="Y35" s="448">
        <v>0.375</v>
      </c>
      <c r="Z35" s="26">
        <v>0.54166666666666663</v>
      </c>
      <c r="AA35" s="32">
        <v>0.58333333333333337</v>
      </c>
      <c r="AB35" s="33">
        <v>0.75</v>
      </c>
      <c r="AC35" s="448">
        <v>0.375</v>
      </c>
      <c r="AD35" s="26">
        <v>0.54166666666666663</v>
      </c>
      <c r="AE35" s="32">
        <v>0.58333333333333337</v>
      </c>
      <c r="AF35" s="33">
        <v>0.75</v>
      </c>
      <c r="AG35" s="448">
        <v>0.375</v>
      </c>
      <c r="AH35" s="24"/>
      <c r="AI35" s="24"/>
      <c r="AJ35" s="33">
        <v>0.54166666666666663</v>
      </c>
      <c r="AK35" s="519" t="s">
        <v>484</v>
      </c>
      <c r="AL35" s="23"/>
      <c r="AM35" s="24"/>
      <c r="AN35" s="520" t="s">
        <v>484</v>
      </c>
      <c r="AO35" s="367"/>
      <c r="AP35" s="183">
        <v>40</v>
      </c>
      <c r="AQ35" s="183">
        <v>4</v>
      </c>
      <c r="AR35" s="183">
        <f t="shared" si="1"/>
        <v>44</v>
      </c>
      <c r="AS35" s="409"/>
    </row>
    <row r="36" spans="1:45" ht="35.15" hidden="1" customHeight="1">
      <c r="A36" s="83" t="s">
        <v>447</v>
      </c>
      <c r="B36" s="125" t="s">
        <v>442</v>
      </c>
      <c r="C36" s="6" t="s">
        <v>442</v>
      </c>
      <c r="D36" s="4" t="s">
        <v>957</v>
      </c>
      <c r="E36" s="83" t="s">
        <v>448</v>
      </c>
      <c r="F36" s="83" t="s">
        <v>488</v>
      </c>
      <c r="G36" s="83" t="s">
        <v>64</v>
      </c>
      <c r="H36" s="83" t="s">
        <v>958</v>
      </c>
      <c r="I36" s="83"/>
      <c r="J36" s="93" t="s">
        <v>490</v>
      </c>
      <c r="K36" s="4" t="s">
        <v>427</v>
      </c>
      <c r="L36" s="7" t="s">
        <v>483</v>
      </c>
      <c r="M36" s="446">
        <v>0.375</v>
      </c>
      <c r="N36" s="16">
        <v>0.54166666666666663</v>
      </c>
      <c r="O36" s="29">
        <v>0.60416666666666663</v>
      </c>
      <c r="P36" s="30">
        <v>0.75</v>
      </c>
      <c r="Q36" s="446">
        <v>0.375</v>
      </c>
      <c r="R36" s="16">
        <v>0.54166666666666663</v>
      </c>
      <c r="S36" s="29">
        <v>0.60416666666666663</v>
      </c>
      <c r="T36" s="30">
        <v>0.75</v>
      </c>
      <c r="U36" s="446">
        <v>0.375</v>
      </c>
      <c r="V36" s="16">
        <v>0.54166666666666663</v>
      </c>
      <c r="W36" s="29">
        <v>0.60416666666666663</v>
      </c>
      <c r="X36" s="30">
        <v>0.75</v>
      </c>
      <c r="Y36" s="446">
        <v>0.375</v>
      </c>
      <c r="Z36" s="16">
        <v>0.54166666666666663</v>
      </c>
      <c r="AA36" s="29">
        <v>0.60416666666666663</v>
      </c>
      <c r="AB36" s="30">
        <v>0.75</v>
      </c>
      <c r="AC36" s="446">
        <v>0.375</v>
      </c>
      <c r="AD36" s="16">
        <v>0.54166666666666663</v>
      </c>
      <c r="AE36" s="29">
        <v>0.60416666666666663</v>
      </c>
      <c r="AF36" s="30">
        <v>0.75</v>
      </c>
      <c r="AG36" s="451">
        <v>0.41666666666666669</v>
      </c>
      <c r="AH36" s="24"/>
      <c r="AI36" s="24"/>
      <c r="AJ36" s="30">
        <v>0.52083333333333337</v>
      </c>
      <c r="AK36" s="480" t="s">
        <v>484</v>
      </c>
      <c r="AL36" s="23"/>
      <c r="AM36" s="24"/>
      <c r="AN36" s="452" t="s">
        <v>484</v>
      </c>
      <c r="AO36" s="368"/>
      <c r="AP36" s="78">
        <v>40</v>
      </c>
      <c r="AQ36" s="78">
        <v>4</v>
      </c>
      <c r="AR36" s="78">
        <f t="shared" si="1"/>
        <v>44</v>
      </c>
      <c r="AS36" s="57"/>
    </row>
    <row r="37" spans="1:45" ht="35.15" hidden="1" customHeight="1">
      <c r="A37" s="132" t="s">
        <v>447</v>
      </c>
      <c r="B37" s="203" t="s">
        <v>442</v>
      </c>
      <c r="C37" s="133" t="s">
        <v>442</v>
      </c>
      <c r="D37" s="134" t="s">
        <v>957</v>
      </c>
      <c r="E37" s="132" t="s">
        <v>448</v>
      </c>
      <c r="F37" s="132" t="s">
        <v>488</v>
      </c>
      <c r="G37" s="132" t="s">
        <v>64</v>
      </c>
      <c r="H37" s="132" t="s">
        <v>958</v>
      </c>
      <c r="I37" s="132"/>
      <c r="J37" s="135" t="s">
        <v>490</v>
      </c>
      <c r="K37" s="134" t="s">
        <v>427</v>
      </c>
      <c r="L37" s="136" t="s">
        <v>485</v>
      </c>
      <c r="M37" s="457"/>
      <c r="N37" s="143">
        <v>0.58333333333333337</v>
      </c>
      <c r="O37" s="138">
        <v>0.60416666666666663</v>
      </c>
      <c r="P37" s="141"/>
      <c r="Q37" s="457"/>
      <c r="R37" s="143">
        <v>0.58333333333333337</v>
      </c>
      <c r="S37" s="138">
        <v>0.60416666666666663</v>
      </c>
      <c r="T37" s="141"/>
      <c r="U37" s="457"/>
      <c r="V37" s="143">
        <v>0.58333333333333337</v>
      </c>
      <c r="W37" s="138">
        <v>0.60416666666666663</v>
      </c>
      <c r="X37" s="141"/>
      <c r="Y37" s="453"/>
      <c r="Z37" s="143">
        <v>0.58333333333333337</v>
      </c>
      <c r="AA37" s="138">
        <v>0.60416666666666663</v>
      </c>
      <c r="AB37" s="141"/>
      <c r="AC37" s="453"/>
      <c r="AD37" s="143">
        <v>0.58333333333333337</v>
      </c>
      <c r="AE37" s="138">
        <v>0.60416666666666663</v>
      </c>
      <c r="AF37" s="141"/>
      <c r="AG37" s="453">
        <v>0.375</v>
      </c>
      <c r="AH37" s="138">
        <v>0.41666666666666669</v>
      </c>
      <c r="AI37" s="138">
        <v>0.52083333333333337</v>
      </c>
      <c r="AJ37" s="141">
        <v>0.54166666666666663</v>
      </c>
      <c r="AK37" s="517" t="s">
        <v>484</v>
      </c>
      <c r="AL37" s="23"/>
      <c r="AM37" s="24"/>
      <c r="AN37" s="522" t="s">
        <v>484</v>
      </c>
      <c r="AO37" s="360"/>
      <c r="AP37" s="151">
        <v>40</v>
      </c>
      <c r="AQ37" s="151">
        <v>4</v>
      </c>
      <c r="AR37" s="151">
        <f t="shared" si="1"/>
        <v>44</v>
      </c>
      <c r="AS37" s="422"/>
    </row>
    <row r="38" spans="1:45" ht="35.15" hidden="1" customHeight="1">
      <c r="A38" s="88" t="s">
        <v>447</v>
      </c>
      <c r="B38" s="202" t="s">
        <v>442</v>
      </c>
      <c r="C38" s="94" t="s">
        <v>442</v>
      </c>
      <c r="D38" s="95" t="s">
        <v>957</v>
      </c>
      <c r="E38" s="91" t="s">
        <v>448</v>
      </c>
      <c r="F38" s="91" t="s">
        <v>488</v>
      </c>
      <c r="G38" s="88" t="s">
        <v>64</v>
      </c>
      <c r="H38" s="91" t="s">
        <v>958</v>
      </c>
      <c r="I38" s="91"/>
      <c r="J38" s="96" t="s">
        <v>490</v>
      </c>
      <c r="K38" s="95" t="s">
        <v>427</v>
      </c>
      <c r="L38" s="89" t="s">
        <v>486</v>
      </c>
      <c r="M38" s="448">
        <v>0.375</v>
      </c>
      <c r="N38" s="26">
        <v>0.54166666666666663</v>
      </c>
      <c r="O38" s="32">
        <v>0.58333333333333337</v>
      </c>
      <c r="P38" s="33">
        <v>0.75</v>
      </c>
      <c r="Q38" s="448">
        <v>0.375</v>
      </c>
      <c r="R38" s="26">
        <v>0.54166666666666663</v>
      </c>
      <c r="S38" s="32">
        <v>0.58333333333333337</v>
      </c>
      <c r="T38" s="33">
        <v>0.75</v>
      </c>
      <c r="U38" s="448">
        <v>0.375</v>
      </c>
      <c r="V38" s="26">
        <v>0.54166666666666663</v>
      </c>
      <c r="W38" s="32">
        <v>0.58333333333333337</v>
      </c>
      <c r="X38" s="33">
        <v>0.75</v>
      </c>
      <c r="Y38" s="448">
        <v>0.375</v>
      </c>
      <c r="Z38" s="26">
        <v>0.54166666666666663</v>
      </c>
      <c r="AA38" s="32">
        <v>0.58333333333333337</v>
      </c>
      <c r="AB38" s="33">
        <v>0.75</v>
      </c>
      <c r="AC38" s="448">
        <v>0.375</v>
      </c>
      <c r="AD38" s="26">
        <v>0.54166666666666663</v>
      </c>
      <c r="AE38" s="32">
        <v>0.58333333333333337</v>
      </c>
      <c r="AF38" s="33">
        <v>0.75</v>
      </c>
      <c r="AG38" s="448">
        <v>0.375</v>
      </c>
      <c r="AH38" s="24"/>
      <c r="AI38" s="24"/>
      <c r="AJ38" s="33">
        <v>0.54166666666666663</v>
      </c>
      <c r="AK38" s="519" t="s">
        <v>484</v>
      </c>
      <c r="AL38" s="23"/>
      <c r="AM38" s="24"/>
      <c r="AN38" s="520" t="s">
        <v>484</v>
      </c>
      <c r="AO38" s="361"/>
      <c r="AP38" s="183">
        <v>40</v>
      </c>
      <c r="AQ38" s="183">
        <v>4</v>
      </c>
      <c r="AR38" s="183">
        <f t="shared" si="1"/>
        <v>44</v>
      </c>
      <c r="AS38" s="410"/>
    </row>
    <row r="39" spans="1:45" ht="35.15" hidden="1" customHeight="1">
      <c r="A39" s="83" t="s">
        <v>441</v>
      </c>
      <c r="B39" s="125" t="s">
        <v>442</v>
      </c>
      <c r="C39" s="6" t="s">
        <v>442</v>
      </c>
      <c r="D39" s="4" t="s">
        <v>530</v>
      </c>
      <c r="E39" s="83"/>
      <c r="F39" s="83" t="s">
        <v>443</v>
      </c>
      <c r="G39" s="83" t="s">
        <v>64</v>
      </c>
      <c r="H39" s="83" t="s">
        <v>531</v>
      </c>
      <c r="I39" s="83"/>
      <c r="J39" s="93" t="s">
        <v>490</v>
      </c>
      <c r="K39" s="4" t="s">
        <v>427</v>
      </c>
      <c r="L39" s="7" t="s">
        <v>483</v>
      </c>
      <c r="M39" s="446">
        <v>0.375</v>
      </c>
      <c r="N39" s="16">
        <v>0.54166666666666663</v>
      </c>
      <c r="O39" s="29">
        <v>0.58333333333333337</v>
      </c>
      <c r="P39" s="30">
        <v>0.75</v>
      </c>
      <c r="Q39" s="446">
        <v>0.375</v>
      </c>
      <c r="R39" s="16">
        <v>0.54166666666666663</v>
      </c>
      <c r="S39" s="29">
        <v>0.58333333333333337</v>
      </c>
      <c r="T39" s="30">
        <v>0.75</v>
      </c>
      <c r="U39" s="446">
        <v>0.375</v>
      </c>
      <c r="V39" s="35"/>
      <c r="W39" s="35"/>
      <c r="X39" s="30">
        <v>0.54166666666666663</v>
      </c>
      <c r="Y39" s="446">
        <v>0.375</v>
      </c>
      <c r="Z39" s="16">
        <v>0.54166666666666663</v>
      </c>
      <c r="AA39" s="29">
        <v>0.58333333333333337</v>
      </c>
      <c r="AB39" s="30">
        <v>0.75</v>
      </c>
      <c r="AC39" s="446">
        <v>0.375</v>
      </c>
      <c r="AD39" s="16">
        <v>0.54166666666666663</v>
      </c>
      <c r="AE39" s="29">
        <v>0.58333333333333337</v>
      </c>
      <c r="AF39" s="30">
        <v>0.75</v>
      </c>
      <c r="AG39" s="446">
        <v>0.375</v>
      </c>
      <c r="AH39" s="24"/>
      <c r="AI39" s="24"/>
      <c r="AJ39" s="30">
        <v>0.54166666666666663</v>
      </c>
      <c r="AK39" s="480" t="s">
        <v>484</v>
      </c>
      <c r="AL39" s="23"/>
      <c r="AM39" s="24"/>
      <c r="AN39" s="516" t="s">
        <v>484</v>
      </c>
      <c r="AO39" s="362"/>
      <c r="AP39" s="45">
        <v>40</v>
      </c>
      <c r="AQ39" s="45">
        <v>4</v>
      </c>
      <c r="AR39" s="45">
        <f t="shared" si="1"/>
        <v>44</v>
      </c>
      <c r="AS39" s="402"/>
    </row>
    <row r="40" spans="1:45" ht="35.15" hidden="1" customHeight="1">
      <c r="A40" s="132" t="s">
        <v>441</v>
      </c>
      <c r="B40" s="203" t="s">
        <v>442</v>
      </c>
      <c r="C40" s="133" t="s">
        <v>442</v>
      </c>
      <c r="D40" s="134" t="s">
        <v>530</v>
      </c>
      <c r="E40" s="132"/>
      <c r="F40" s="132" t="s">
        <v>443</v>
      </c>
      <c r="G40" s="132" t="s">
        <v>64</v>
      </c>
      <c r="H40" s="132" t="s">
        <v>531</v>
      </c>
      <c r="I40" s="132"/>
      <c r="J40" s="135" t="s">
        <v>490</v>
      </c>
      <c r="K40" s="134" t="s">
        <v>427</v>
      </c>
      <c r="L40" s="136" t="s">
        <v>485</v>
      </c>
      <c r="M40" s="464"/>
      <c r="N40" s="35"/>
      <c r="O40" s="35"/>
      <c r="P40" s="168"/>
      <c r="Q40" s="464"/>
      <c r="R40" s="35"/>
      <c r="S40" s="35"/>
      <c r="T40" s="168"/>
      <c r="U40" s="464"/>
      <c r="V40" s="143">
        <v>0.58333333333333337</v>
      </c>
      <c r="W40" s="138">
        <v>0.75</v>
      </c>
      <c r="X40" s="168"/>
      <c r="Y40" s="464"/>
      <c r="Z40" s="35"/>
      <c r="AA40" s="35"/>
      <c r="AB40" s="168"/>
      <c r="AC40" s="464"/>
      <c r="AD40" s="35"/>
      <c r="AE40" s="35"/>
      <c r="AF40" s="168"/>
      <c r="AG40" s="464"/>
      <c r="AH40" s="35"/>
      <c r="AI40" s="35"/>
      <c r="AJ40" s="168"/>
      <c r="AK40" s="517" t="s">
        <v>484</v>
      </c>
      <c r="AL40" s="23"/>
      <c r="AM40" s="24"/>
      <c r="AN40" s="522" t="s">
        <v>484</v>
      </c>
      <c r="AO40" s="360"/>
      <c r="AP40" s="151">
        <v>40</v>
      </c>
      <c r="AQ40" s="151">
        <v>4</v>
      </c>
      <c r="AR40" s="151">
        <f t="shared" si="1"/>
        <v>44</v>
      </c>
      <c r="AS40" s="422"/>
    </row>
    <row r="41" spans="1:45" ht="35.15" hidden="1" customHeight="1">
      <c r="A41" s="88" t="s">
        <v>441</v>
      </c>
      <c r="B41" s="202" t="s">
        <v>442</v>
      </c>
      <c r="C41" s="94" t="s">
        <v>442</v>
      </c>
      <c r="D41" s="95" t="s">
        <v>530</v>
      </c>
      <c r="E41" s="91"/>
      <c r="F41" s="91" t="s">
        <v>443</v>
      </c>
      <c r="G41" s="91" t="s">
        <v>64</v>
      </c>
      <c r="H41" s="91" t="s">
        <v>531</v>
      </c>
      <c r="I41" s="91"/>
      <c r="J41" s="96" t="s">
        <v>490</v>
      </c>
      <c r="K41" s="95" t="s">
        <v>427</v>
      </c>
      <c r="L41" s="89" t="s">
        <v>486</v>
      </c>
      <c r="M41" s="448">
        <v>0.375</v>
      </c>
      <c r="N41" s="26">
        <v>0.54166666666666663</v>
      </c>
      <c r="O41" s="32">
        <v>0.58333333333333337</v>
      </c>
      <c r="P41" s="33">
        <v>0.75</v>
      </c>
      <c r="Q41" s="448">
        <v>0.375</v>
      </c>
      <c r="R41" s="26">
        <v>0.54166666666666663</v>
      </c>
      <c r="S41" s="32">
        <v>0.58333333333333337</v>
      </c>
      <c r="T41" s="33">
        <v>0.75</v>
      </c>
      <c r="U41" s="448">
        <v>0.375</v>
      </c>
      <c r="V41" s="26">
        <v>0.54166666666666663</v>
      </c>
      <c r="W41" s="32">
        <v>0.58333333333333337</v>
      </c>
      <c r="X41" s="33">
        <v>0.75</v>
      </c>
      <c r="Y41" s="448">
        <v>0.375</v>
      </c>
      <c r="Z41" s="26">
        <v>0.54166666666666663</v>
      </c>
      <c r="AA41" s="32">
        <v>0.58333333333333337</v>
      </c>
      <c r="AB41" s="33">
        <v>0.75</v>
      </c>
      <c r="AC41" s="448">
        <v>0.375</v>
      </c>
      <c r="AD41" s="26">
        <v>0.54166666666666663</v>
      </c>
      <c r="AE41" s="32">
        <v>0.58333333333333337</v>
      </c>
      <c r="AF41" s="33">
        <v>0.75</v>
      </c>
      <c r="AG41" s="455">
        <v>0.375</v>
      </c>
      <c r="AH41" s="24"/>
      <c r="AI41" s="24"/>
      <c r="AJ41" s="33">
        <v>0.54166666666666663</v>
      </c>
      <c r="AK41" s="519" t="s">
        <v>484</v>
      </c>
      <c r="AL41" s="23"/>
      <c r="AM41" s="24"/>
      <c r="AN41" s="520" t="s">
        <v>484</v>
      </c>
      <c r="AO41" s="178"/>
      <c r="AP41" s="47">
        <v>40</v>
      </c>
      <c r="AQ41" s="47">
        <v>4</v>
      </c>
      <c r="AR41" s="47">
        <f t="shared" si="1"/>
        <v>44</v>
      </c>
      <c r="AS41" s="405"/>
    </row>
    <row r="42" spans="1:45" ht="35.15" hidden="1" customHeight="1">
      <c r="A42" s="83" t="s">
        <v>444</v>
      </c>
      <c r="B42" s="125" t="s">
        <v>442</v>
      </c>
      <c r="C42" s="6" t="s">
        <v>442</v>
      </c>
      <c r="D42" s="4" t="s">
        <v>705</v>
      </c>
      <c r="E42" s="83" t="s">
        <v>706</v>
      </c>
      <c r="F42" s="83" t="s">
        <v>63</v>
      </c>
      <c r="G42" s="83" t="s">
        <v>64</v>
      </c>
      <c r="H42" s="83" t="s">
        <v>707</v>
      </c>
      <c r="I42" s="83"/>
      <c r="J42" s="93" t="s">
        <v>490</v>
      </c>
      <c r="K42" s="4" t="s">
        <v>427</v>
      </c>
      <c r="L42" s="7" t="s">
        <v>483</v>
      </c>
      <c r="M42" s="446">
        <v>0.375</v>
      </c>
      <c r="N42" s="16">
        <v>0.54166666666666663</v>
      </c>
      <c r="O42" s="29">
        <v>0.60416666666666663</v>
      </c>
      <c r="P42" s="30">
        <v>0.75</v>
      </c>
      <c r="Q42" s="446">
        <v>0.375</v>
      </c>
      <c r="R42" s="16">
        <v>0.54166666666666663</v>
      </c>
      <c r="S42" s="29">
        <v>0.60416666666666663</v>
      </c>
      <c r="T42" s="30">
        <v>0.75</v>
      </c>
      <c r="U42" s="446">
        <v>0.375</v>
      </c>
      <c r="V42" s="16">
        <v>0.54166666666666663</v>
      </c>
      <c r="W42" s="29">
        <v>0.60416666666666663</v>
      </c>
      <c r="X42" s="30">
        <v>0.72916666666666663</v>
      </c>
      <c r="Y42" s="446">
        <v>0.375</v>
      </c>
      <c r="Z42" s="16">
        <v>0.54166666666666663</v>
      </c>
      <c r="AA42" s="29">
        <v>0.60416666666666663</v>
      </c>
      <c r="AB42" s="30">
        <v>0.75</v>
      </c>
      <c r="AC42" s="446">
        <v>0.375</v>
      </c>
      <c r="AD42" s="16">
        <v>0.54166666666666663</v>
      </c>
      <c r="AE42" s="29">
        <v>0.60416666666666663</v>
      </c>
      <c r="AF42" s="30">
        <v>0.75</v>
      </c>
      <c r="AG42" s="451">
        <v>0.375</v>
      </c>
      <c r="AH42" s="24"/>
      <c r="AI42" s="24"/>
      <c r="AJ42" s="30">
        <v>0.52083333333333337</v>
      </c>
      <c r="AK42" s="480" t="s">
        <v>484</v>
      </c>
      <c r="AL42" s="23"/>
      <c r="AM42" s="24"/>
      <c r="AN42" s="516" t="s">
        <v>484</v>
      </c>
      <c r="AO42" s="362"/>
      <c r="AP42" s="124">
        <v>41</v>
      </c>
      <c r="AQ42" s="124">
        <v>1.75</v>
      </c>
      <c r="AR42" s="124">
        <f t="shared" ref="AR42:AR65" si="2">SUM(AP42:AQ42)</f>
        <v>42.75</v>
      </c>
      <c r="AS42" s="402"/>
    </row>
    <row r="43" spans="1:45" ht="35.15" hidden="1" customHeight="1">
      <c r="A43" s="132" t="s">
        <v>444</v>
      </c>
      <c r="B43" s="203" t="s">
        <v>442</v>
      </c>
      <c r="C43" s="133" t="s">
        <v>442</v>
      </c>
      <c r="D43" s="134" t="s">
        <v>705</v>
      </c>
      <c r="E43" s="132" t="s">
        <v>706</v>
      </c>
      <c r="F43" s="132" t="s">
        <v>63</v>
      </c>
      <c r="G43" s="132" t="s">
        <v>64</v>
      </c>
      <c r="H43" s="132" t="s">
        <v>707</v>
      </c>
      <c r="I43" s="132"/>
      <c r="J43" s="135" t="s">
        <v>490</v>
      </c>
      <c r="K43" s="134" t="s">
        <v>427</v>
      </c>
      <c r="L43" s="136" t="s">
        <v>485</v>
      </c>
      <c r="M43" s="457"/>
      <c r="N43" s="143">
        <v>0.59375</v>
      </c>
      <c r="O43" s="138">
        <v>0.60416666666666663</v>
      </c>
      <c r="P43" s="141"/>
      <c r="Q43" s="457"/>
      <c r="R43" s="143">
        <v>0.59375</v>
      </c>
      <c r="S43" s="138">
        <v>0.60416666666666663</v>
      </c>
      <c r="T43" s="141"/>
      <c r="U43" s="457"/>
      <c r="V43" s="143">
        <v>0.59375</v>
      </c>
      <c r="W43" s="138">
        <v>0.60416666666666663</v>
      </c>
      <c r="X43" s="141"/>
      <c r="Y43" s="457"/>
      <c r="Z43" s="143">
        <v>0.59375</v>
      </c>
      <c r="AA43" s="138">
        <v>0.60416666666666663</v>
      </c>
      <c r="AB43" s="141"/>
      <c r="AC43" s="457"/>
      <c r="AD43" s="143">
        <v>0.59375</v>
      </c>
      <c r="AE43" s="138">
        <v>0.60416666666666663</v>
      </c>
      <c r="AF43" s="141"/>
      <c r="AG43" s="453"/>
      <c r="AH43" s="138">
        <v>0.52083333333333337</v>
      </c>
      <c r="AI43" s="138">
        <v>0.54166666666666663</v>
      </c>
      <c r="AJ43" s="141"/>
      <c r="AK43" s="517" t="s">
        <v>484</v>
      </c>
      <c r="AL43" s="23"/>
      <c r="AM43" s="24"/>
      <c r="AN43" s="518" t="s">
        <v>484</v>
      </c>
      <c r="AO43" s="363"/>
      <c r="AP43" s="158">
        <v>41</v>
      </c>
      <c r="AQ43" s="158">
        <v>1.75</v>
      </c>
      <c r="AR43" s="158">
        <f t="shared" si="2"/>
        <v>42.75</v>
      </c>
      <c r="AS43" s="423"/>
    </row>
    <row r="44" spans="1:45" ht="35.15" hidden="1" customHeight="1">
      <c r="A44" s="88" t="s">
        <v>444</v>
      </c>
      <c r="B44" s="202" t="s">
        <v>442</v>
      </c>
      <c r="C44" s="94" t="s">
        <v>442</v>
      </c>
      <c r="D44" s="95" t="s">
        <v>705</v>
      </c>
      <c r="E44" s="91" t="s">
        <v>706</v>
      </c>
      <c r="F44" s="91" t="s">
        <v>63</v>
      </c>
      <c r="G44" s="88" t="s">
        <v>64</v>
      </c>
      <c r="H44" s="91" t="s">
        <v>707</v>
      </c>
      <c r="I44" s="91"/>
      <c r="J44" s="96" t="s">
        <v>490</v>
      </c>
      <c r="K44" s="95" t="s">
        <v>427</v>
      </c>
      <c r="L44" s="89" t="s">
        <v>486</v>
      </c>
      <c r="M44" s="448">
        <v>0.375</v>
      </c>
      <c r="N44" s="26">
        <v>0.54166666666666663</v>
      </c>
      <c r="O44" s="32">
        <v>0.59375</v>
      </c>
      <c r="P44" s="33">
        <v>0.75</v>
      </c>
      <c r="Q44" s="448">
        <v>0.375</v>
      </c>
      <c r="R44" s="26">
        <v>0.54166666666666663</v>
      </c>
      <c r="S44" s="32">
        <v>0.59375</v>
      </c>
      <c r="T44" s="33">
        <v>0.75</v>
      </c>
      <c r="U44" s="448">
        <v>0.375</v>
      </c>
      <c r="V44" s="26">
        <v>0.54166666666666663</v>
      </c>
      <c r="W44" s="32">
        <v>0.59375</v>
      </c>
      <c r="X44" s="33">
        <v>0.72916666666666663</v>
      </c>
      <c r="Y44" s="448">
        <v>0.375</v>
      </c>
      <c r="Z44" s="26">
        <v>0.54166666666666663</v>
      </c>
      <c r="AA44" s="32">
        <v>0.59375</v>
      </c>
      <c r="AB44" s="33">
        <v>0.75</v>
      </c>
      <c r="AC44" s="448">
        <v>0.375</v>
      </c>
      <c r="AD44" s="26">
        <v>0.54166666666666663</v>
      </c>
      <c r="AE44" s="32">
        <v>0.59375</v>
      </c>
      <c r="AF44" s="33">
        <v>0.75</v>
      </c>
      <c r="AG44" s="448">
        <v>0.375</v>
      </c>
      <c r="AH44" s="24"/>
      <c r="AI44" s="24"/>
      <c r="AJ44" s="33">
        <v>0.54166666666666663</v>
      </c>
      <c r="AK44" s="519" t="s">
        <v>484</v>
      </c>
      <c r="AL44" s="23"/>
      <c r="AM44" s="24"/>
      <c r="AN44" s="520" t="s">
        <v>484</v>
      </c>
      <c r="AO44" s="178"/>
      <c r="AP44" s="159">
        <v>41</v>
      </c>
      <c r="AQ44" s="159">
        <v>1.75</v>
      </c>
      <c r="AR44" s="159">
        <f t="shared" si="2"/>
        <v>42.75</v>
      </c>
      <c r="AS44" s="405"/>
    </row>
    <row r="45" spans="1:45" ht="35.15" hidden="1" customHeight="1">
      <c r="A45" s="83" t="s">
        <v>446</v>
      </c>
      <c r="B45" s="125" t="s">
        <v>442</v>
      </c>
      <c r="C45" s="6" t="s">
        <v>442</v>
      </c>
      <c r="D45" s="4" t="s">
        <v>780</v>
      </c>
      <c r="E45" s="83" t="s">
        <v>781</v>
      </c>
      <c r="F45" s="83" t="s">
        <v>488</v>
      </c>
      <c r="G45" s="83" t="s">
        <v>64</v>
      </c>
      <c r="H45" s="83" t="s">
        <v>782</v>
      </c>
      <c r="I45" s="83"/>
      <c r="J45" s="93" t="s">
        <v>490</v>
      </c>
      <c r="K45" s="4" t="s">
        <v>427</v>
      </c>
      <c r="L45" s="7" t="s">
        <v>483</v>
      </c>
      <c r="M45" s="446">
        <v>0.375</v>
      </c>
      <c r="N45" s="16">
        <v>0.54166666666666663</v>
      </c>
      <c r="O45" s="29">
        <v>0.60416666666666663</v>
      </c>
      <c r="P45" s="30">
        <v>0.75</v>
      </c>
      <c r="Q45" s="446">
        <v>0.375</v>
      </c>
      <c r="R45" s="16">
        <v>0.54166666666666663</v>
      </c>
      <c r="S45" s="29">
        <v>0.60416666666666663</v>
      </c>
      <c r="T45" s="30">
        <v>0.75</v>
      </c>
      <c r="U45" s="446">
        <v>0.375</v>
      </c>
      <c r="V45" s="16">
        <v>0.54166666666666663</v>
      </c>
      <c r="W45" s="29">
        <v>0.625</v>
      </c>
      <c r="X45" s="30">
        <v>0.72916666666666663</v>
      </c>
      <c r="Y45" s="446">
        <v>0.375</v>
      </c>
      <c r="Z45" s="16">
        <v>0.54166666666666663</v>
      </c>
      <c r="AA45" s="29">
        <v>0.60416666666666663</v>
      </c>
      <c r="AB45" s="30">
        <v>0.75</v>
      </c>
      <c r="AC45" s="446">
        <v>0.375</v>
      </c>
      <c r="AD45" s="16">
        <v>0.54166666666666663</v>
      </c>
      <c r="AE45" s="29">
        <v>0.60416666666666663</v>
      </c>
      <c r="AF45" s="30">
        <v>0.75</v>
      </c>
      <c r="AG45" s="446">
        <v>0.375</v>
      </c>
      <c r="AH45" s="24"/>
      <c r="AI45" s="24"/>
      <c r="AJ45" s="30">
        <v>0.52083333333333337</v>
      </c>
      <c r="AK45" s="480" t="s">
        <v>484</v>
      </c>
      <c r="AL45" s="23"/>
      <c r="AM45" s="24"/>
      <c r="AN45" s="452" t="s">
        <v>484</v>
      </c>
      <c r="AO45" s="362"/>
      <c r="AP45" s="124">
        <v>40</v>
      </c>
      <c r="AQ45" s="124">
        <v>8.5</v>
      </c>
      <c r="AR45" s="124">
        <f t="shared" si="2"/>
        <v>48.5</v>
      </c>
      <c r="AS45" s="402"/>
    </row>
    <row r="46" spans="1:45" ht="35.15" hidden="1" customHeight="1">
      <c r="A46" s="132" t="s">
        <v>446</v>
      </c>
      <c r="B46" s="203" t="s">
        <v>442</v>
      </c>
      <c r="C46" s="133" t="s">
        <v>442</v>
      </c>
      <c r="D46" s="134" t="s">
        <v>780</v>
      </c>
      <c r="E46" s="132" t="s">
        <v>781</v>
      </c>
      <c r="F46" s="132" t="s">
        <v>488</v>
      </c>
      <c r="G46" s="132" t="s">
        <v>64</v>
      </c>
      <c r="H46" s="132" t="s">
        <v>782</v>
      </c>
      <c r="I46" s="132"/>
      <c r="J46" s="135" t="s">
        <v>490</v>
      </c>
      <c r="K46" s="134" t="s">
        <v>427</v>
      </c>
      <c r="L46" s="136" t="s">
        <v>485</v>
      </c>
      <c r="M46" s="457"/>
      <c r="N46" s="143">
        <v>0.54166666666666663</v>
      </c>
      <c r="O46" s="138">
        <v>0.60416666666666663</v>
      </c>
      <c r="P46" s="141"/>
      <c r="Q46" s="457"/>
      <c r="R46" s="143">
        <v>0.54166666666666663</v>
      </c>
      <c r="S46" s="138">
        <v>0.60416666666666663</v>
      </c>
      <c r="T46" s="141"/>
      <c r="U46" s="457"/>
      <c r="V46" s="143">
        <v>0.54166666666666663</v>
      </c>
      <c r="W46" s="138">
        <v>0.625</v>
      </c>
      <c r="X46" s="141"/>
      <c r="Y46" s="457"/>
      <c r="Z46" s="143">
        <v>0.54166666666666663</v>
      </c>
      <c r="AA46" s="138">
        <v>0.60416666666666663</v>
      </c>
      <c r="AB46" s="141"/>
      <c r="AC46" s="457"/>
      <c r="AD46" s="143">
        <v>0.54166666666666663</v>
      </c>
      <c r="AE46" s="138">
        <v>0.60416666666666663</v>
      </c>
      <c r="AF46" s="141"/>
      <c r="AG46" s="457"/>
      <c r="AH46" s="138">
        <v>0.52083333333333337</v>
      </c>
      <c r="AI46" s="138">
        <v>0.54166666666666663</v>
      </c>
      <c r="AJ46" s="141"/>
      <c r="AK46" s="517" t="s">
        <v>484</v>
      </c>
      <c r="AL46" s="23"/>
      <c r="AM46" s="24"/>
      <c r="AN46" s="454" t="s">
        <v>484</v>
      </c>
      <c r="AO46" s="363"/>
      <c r="AP46" s="158">
        <v>40</v>
      </c>
      <c r="AQ46" s="158">
        <v>8.5</v>
      </c>
      <c r="AR46" s="158">
        <f t="shared" si="2"/>
        <v>48.5</v>
      </c>
      <c r="AS46" s="423"/>
    </row>
    <row r="47" spans="1:45" ht="35.15" hidden="1" customHeight="1">
      <c r="A47" s="88" t="s">
        <v>446</v>
      </c>
      <c r="B47" s="202" t="s">
        <v>442</v>
      </c>
      <c r="C47" s="94" t="s">
        <v>442</v>
      </c>
      <c r="D47" s="95" t="s">
        <v>780</v>
      </c>
      <c r="E47" s="91" t="s">
        <v>781</v>
      </c>
      <c r="F47" s="91" t="s">
        <v>488</v>
      </c>
      <c r="G47" s="88" t="s">
        <v>64</v>
      </c>
      <c r="H47" s="91" t="s">
        <v>782</v>
      </c>
      <c r="I47" s="91"/>
      <c r="J47" s="96" t="s">
        <v>490</v>
      </c>
      <c r="K47" s="95" t="s">
        <v>427</v>
      </c>
      <c r="L47" s="89" t="s">
        <v>486</v>
      </c>
      <c r="M47" s="448">
        <v>0.375</v>
      </c>
      <c r="N47" s="35"/>
      <c r="O47" s="40"/>
      <c r="P47" s="33">
        <v>0.75</v>
      </c>
      <c r="Q47" s="448">
        <v>0.375</v>
      </c>
      <c r="R47" s="35"/>
      <c r="S47" s="40"/>
      <c r="T47" s="33">
        <v>0.75</v>
      </c>
      <c r="U47" s="448">
        <v>0.375</v>
      </c>
      <c r="V47" s="35"/>
      <c r="W47" s="40"/>
      <c r="X47" s="33">
        <v>0.72916666666666663</v>
      </c>
      <c r="Y47" s="448">
        <v>0.375</v>
      </c>
      <c r="Z47" s="35"/>
      <c r="AA47" s="40"/>
      <c r="AB47" s="33">
        <v>0.75</v>
      </c>
      <c r="AC47" s="448">
        <v>0.375</v>
      </c>
      <c r="AD47" s="35"/>
      <c r="AE47" s="40"/>
      <c r="AF47" s="33">
        <v>0.75</v>
      </c>
      <c r="AG47" s="448">
        <v>0.375</v>
      </c>
      <c r="AH47" s="24"/>
      <c r="AI47" s="24"/>
      <c r="AJ47" s="33">
        <v>0.54166666666666663</v>
      </c>
      <c r="AK47" s="519" t="s">
        <v>484</v>
      </c>
      <c r="AL47" s="23"/>
      <c r="AM47" s="24"/>
      <c r="AN47" s="520" t="s">
        <v>484</v>
      </c>
      <c r="AO47" s="364"/>
      <c r="AP47" s="139">
        <v>40</v>
      </c>
      <c r="AQ47" s="139">
        <v>8.5</v>
      </c>
      <c r="AR47" s="139">
        <f t="shared" si="2"/>
        <v>48.5</v>
      </c>
      <c r="AS47" s="403"/>
    </row>
    <row r="48" spans="1:45" ht="35.15" hidden="1" customHeight="1">
      <c r="A48" s="83" t="s">
        <v>449</v>
      </c>
      <c r="B48" s="125" t="s">
        <v>442</v>
      </c>
      <c r="C48" s="6" t="s">
        <v>1844</v>
      </c>
      <c r="D48" s="4" t="s">
        <v>971</v>
      </c>
      <c r="E48" s="83" t="s">
        <v>450</v>
      </c>
      <c r="F48" s="83" t="s">
        <v>602</v>
      </c>
      <c r="G48" s="83" t="s">
        <v>64</v>
      </c>
      <c r="H48" s="83" t="s">
        <v>972</v>
      </c>
      <c r="I48" s="83"/>
      <c r="J48" s="93" t="s">
        <v>490</v>
      </c>
      <c r="K48" s="4" t="s">
        <v>427</v>
      </c>
      <c r="L48" s="7" t="s">
        <v>483</v>
      </c>
      <c r="M48" s="451">
        <v>0.375</v>
      </c>
      <c r="N48" s="29">
        <v>0.52083333333333337</v>
      </c>
      <c r="O48" s="29">
        <v>0.58333333333333337</v>
      </c>
      <c r="P48" s="30">
        <v>0.75</v>
      </c>
      <c r="Q48" s="451">
        <v>0.375</v>
      </c>
      <c r="R48" s="29">
        <v>0.52083333333333337</v>
      </c>
      <c r="S48" s="29">
        <v>0.58333333333333337</v>
      </c>
      <c r="T48" s="30">
        <v>0.70833333333333337</v>
      </c>
      <c r="U48" s="451">
        <v>0.375</v>
      </c>
      <c r="V48" s="29">
        <v>0.52083333333333337</v>
      </c>
      <c r="W48" s="29">
        <v>0.58333333333333337</v>
      </c>
      <c r="X48" s="30">
        <v>0.75</v>
      </c>
      <c r="Y48" s="451">
        <v>0.375</v>
      </c>
      <c r="Z48" s="29">
        <v>0.52083333333333337</v>
      </c>
      <c r="AA48" s="29">
        <v>0.58333333333333337</v>
      </c>
      <c r="AB48" s="30">
        <v>0.75</v>
      </c>
      <c r="AC48" s="451">
        <v>0.375</v>
      </c>
      <c r="AD48" s="29">
        <v>0.52083333333333337</v>
      </c>
      <c r="AE48" s="29">
        <v>0.58333333333333337</v>
      </c>
      <c r="AF48" s="30">
        <v>0.75</v>
      </c>
      <c r="AG48" s="451">
        <v>0.375</v>
      </c>
      <c r="AH48" s="24"/>
      <c r="AI48" s="24"/>
      <c r="AJ48" s="30">
        <v>0.52083333333333337</v>
      </c>
      <c r="AK48" s="480" t="s">
        <v>484</v>
      </c>
      <c r="AL48" s="23"/>
      <c r="AM48" s="24"/>
      <c r="AN48" s="452" t="s">
        <v>484</v>
      </c>
      <c r="AO48" s="318"/>
      <c r="AP48" s="268">
        <v>40</v>
      </c>
      <c r="AQ48" s="268">
        <v>0</v>
      </c>
      <c r="AR48" s="268">
        <f t="shared" si="2"/>
        <v>40</v>
      </c>
      <c r="AS48" s="408"/>
    </row>
    <row r="49" spans="1:45" ht="35.15" hidden="1" customHeight="1">
      <c r="A49" s="132" t="s">
        <v>449</v>
      </c>
      <c r="B49" s="203" t="s">
        <v>442</v>
      </c>
      <c r="C49" s="133" t="s">
        <v>1844</v>
      </c>
      <c r="D49" s="134" t="s">
        <v>971</v>
      </c>
      <c r="E49" s="132" t="s">
        <v>450</v>
      </c>
      <c r="F49" s="132" t="s">
        <v>602</v>
      </c>
      <c r="G49" s="132" t="s">
        <v>64</v>
      </c>
      <c r="H49" s="132" t="s">
        <v>972</v>
      </c>
      <c r="I49" s="132"/>
      <c r="J49" s="135" t="s">
        <v>490</v>
      </c>
      <c r="K49" s="134" t="s">
        <v>427</v>
      </c>
      <c r="L49" s="136" t="s">
        <v>485</v>
      </c>
      <c r="M49" s="466"/>
      <c r="N49" s="48"/>
      <c r="O49" s="48"/>
      <c r="P49" s="506"/>
      <c r="Q49" s="466"/>
      <c r="R49" s="48"/>
      <c r="S49" s="48"/>
      <c r="T49" s="506"/>
      <c r="U49" s="466"/>
      <c r="V49" s="48"/>
      <c r="W49" s="48"/>
      <c r="X49" s="506"/>
      <c r="Y49" s="466"/>
      <c r="Z49" s="48"/>
      <c r="AA49" s="48"/>
      <c r="AB49" s="506"/>
      <c r="AC49" s="466"/>
      <c r="AD49" s="48"/>
      <c r="AE49" s="48"/>
      <c r="AF49" s="506"/>
      <c r="AG49" s="466"/>
      <c r="AH49" s="48"/>
      <c r="AI49" s="48"/>
      <c r="AJ49" s="506"/>
      <c r="AK49" s="466"/>
      <c r="AL49" s="48"/>
      <c r="AM49" s="48"/>
      <c r="AN49" s="467"/>
      <c r="AO49" s="363"/>
      <c r="AP49" s="158">
        <v>40</v>
      </c>
      <c r="AQ49" s="158">
        <v>0</v>
      </c>
      <c r="AR49" s="158">
        <f t="shared" si="2"/>
        <v>40</v>
      </c>
      <c r="AS49" s="423"/>
    </row>
    <row r="50" spans="1:45" ht="35.15" hidden="1" customHeight="1">
      <c r="A50" s="88" t="s">
        <v>449</v>
      </c>
      <c r="B50" s="202" t="s">
        <v>442</v>
      </c>
      <c r="C50" s="94" t="s">
        <v>1844</v>
      </c>
      <c r="D50" s="95" t="s">
        <v>971</v>
      </c>
      <c r="E50" s="91" t="s">
        <v>450</v>
      </c>
      <c r="F50" s="91" t="s">
        <v>602</v>
      </c>
      <c r="G50" s="88" t="s">
        <v>64</v>
      </c>
      <c r="H50" s="91" t="s">
        <v>972</v>
      </c>
      <c r="I50" s="91"/>
      <c r="J50" s="96" t="s">
        <v>490</v>
      </c>
      <c r="K50" s="95" t="s">
        <v>427</v>
      </c>
      <c r="L50" s="89" t="s">
        <v>486</v>
      </c>
      <c r="M50" s="455">
        <v>0.375</v>
      </c>
      <c r="N50" s="32">
        <v>0.52083333333333337</v>
      </c>
      <c r="O50" s="32">
        <v>0.58333333333333337</v>
      </c>
      <c r="P50" s="33">
        <v>0.75</v>
      </c>
      <c r="Q50" s="455">
        <v>0.375</v>
      </c>
      <c r="R50" s="32">
        <v>0.52083333333333337</v>
      </c>
      <c r="S50" s="32">
        <v>0.58333333333333337</v>
      </c>
      <c r="T50" s="33">
        <v>0.72916666666666663</v>
      </c>
      <c r="U50" s="455">
        <v>0.375</v>
      </c>
      <c r="V50" s="32">
        <v>0.52083333333333337</v>
      </c>
      <c r="W50" s="32">
        <v>0.58333333333333337</v>
      </c>
      <c r="X50" s="33">
        <v>0.75</v>
      </c>
      <c r="Y50" s="455">
        <v>0.375</v>
      </c>
      <c r="Z50" s="32">
        <v>0.52083333333333337</v>
      </c>
      <c r="AA50" s="32">
        <v>0.58333333333333337</v>
      </c>
      <c r="AB50" s="33">
        <v>0.75</v>
      </c>
      <c r="AC50" s="455">
        <v>0.375</v>
      </c>
      <c r="AD50" s="32">
        <v>0.52083333333333337</v>
      </c>
      <c r="AE50" s="32">
        <v>0.58333333333333337</v>
      </c>
      <c r="AF50" s="33">
        <v>0.75</v>
      </c>
      <c r="AG50" s="455">
        <v>0.375</v>
      </c>
      <c r="AH50" s="24"/>
      <c r="AI50" s="24"/>
      <c r="AJ50" s="33">
        <v>0.52083333333333337</v>
      </c>
      <c r="AK50" s="519" t="s">
        <v>484</v>
      </c>
      <c r="AL50" s="23"/>
      <c r="AM50" s="24"/>
      <c r="AN50" s="520" t="s">
        <v>484</v>
      </c>
      <c r="AO50" s="178"/>
      <c r="AP50" s="159">
        <v>40</v>
      </c>
      <c r="AQ50" s="159">
        <v>0</v>
      </c>
      <c r="AR50" s="159">
        <f t="shared" si="2"/>
        <v>40</v>
      </c>
      <c r="AS50" s="405"/>
    </row>
    <row r="51" spans="1:45" ht="35.15" hidden="1" customHeight="1">
      <c r="A51" s="601" t="s">
        <v>102</v>
      </c>
      <c r="B51" s="187" t="s">
        <v>103</v>
      </c>
      <c r="C51" s="6" t="s">
        <v>104</v>
      </c>
      <c r="D51" s="4" t="s">
        <v>639</v>
      </c>
      <c r="E51" s="83" t="s">
        <v>105</v>
      </c>
      <c r="F51" s="83" t="s">
        <v>640</v>
      </c>
      <c r="G51" s="83" t="s">
        <v>64</v>
      </c>
      <c r="H51" s="83" t="s">
        <v>641</v>
      </c>
      <c r="I51" s="83"/>
      <c r="J51" s="93" t="s">
        <v>513</v>
      </c>
      <c r="K51" s="4" t="s">
        <v>427</v>
      </c>
      <c r="L51" s="7" t="s">
        <v>483</v>
      </c>
      <c r="M51" s="451">
        <v>0.35416666666666669</v>
      </c>
      <c r="N51" s="16">
        <v>0.54166666666666663</v>
      </c>
      <c r="O51" s="29">
        <v>0.58333333333333337</v>
      </c>
      <c r="P51" s="30">
        <v>0.77083333333333337</v>
      </c>
      <c r="Q51" s="451">
        <v>0.35416666666666669</v>
      </c>
      <c r="R51" s="16">
        <v>0.54166666666666663</v>
      </c>
      <c r="S51" s="29">
        <v>0.58333333333333337</v>
      </c>
      <c r="T51" s="30">
        <v>0.77083333333333337</v>
      </c>
      <c r="U51" s="451">
        <v>0.35416666666666669</v>
      </c>
      <c r="V51" s="16">
        <v>0.54166666666666663</v>
      </c>
      <c r="W51" s="29">
        <v>0.58333333333333337</v>
      </c>
      <c r="X51" s="30">
        <v>0.77083333333333337</v>
      </c>
      <c r="Y51" s="451">
        <v>0.35416666666666669</v>
      </c>
      <c r="Z51" s="16">
        <v>0.54166666666666663</v>
      </c>
      <c r="AA51" s="29">
        <v>0.58333333333333337</v>
      </c>
      <c r="AB51" s="30">
        <v>0.77083333333333337</v>
      </c>
      <c r="AC51" s="451">
        <v>0.35416666666666669</v>
      </c>
      <c r="AD51" s="16">
        <v>0.54166666666666663</v>
      </c>
      <c r="AE51" s="29">
        <v>0.58333333333333337</v>
      </c>
      <c r="AF51" s="30">
        <v>0.77083333333333337</v>
      </c>
      <c r="AG51" s="480" t="s">
        <v>484</v>
      </c>
      <c r="AH51" s="24"/>
      <c r="AI51" s="24"/>
      <c r="AJ51" s="53" t="s">
        <v>484</v>
      </c>
      <c r="AK51" s="480" t="s">
        <v>484</v>
      </c>
      <c r="AL51" s="23"/>
      <c r="AM51" s="24"/>
      <c r="AN51" s="452" t="s">
        <v>484</v>
      </c>
      <c r="AO51" s="362"/>
      <c r="AP51" s="124">
        <v>45</v>
      </c>
      <c r="AQ51" s="268">
        <v>0</v>
      </c>
      <c r="AR51" s="124">
        <f t="shared" si="2"/>
        <v>45</v>
      </c>
      <c r="AS51" s="421" t="s">
        <v>1868</v>
      </c>
    </row>
    <row r="52" spans="1:45" ht="35.15" hidden="1" customHeight="1">
      <c r="A52" s="132" t="s">
        <v>102</v>
      </c>
      <c r="B52" s="133" t="s">
        <v>103</v>
      </c>
      <c r="C52" s="133" t="s">
        <v>104</v>
      </c>
      <c r="D52" s="134" t="s">
        <v>639</v>
      </c>
      <c r="E52" s="132" t="s">
        <v>105</v>
      </c>
      <c r="F52" s="132" t="s">
        <v>640</v>
      </c>
      <c r="G52" s="132" t="s">
        <v>64</v>
      </c>
      <c r="H52" s="132" t="s">
        <v>641</v>
      </c>
      <c r="I52" s="132"/>
      <c r="J52" s="135" t="s">
        <v>513</v>
      </c>
      <c r="K52" s="134" t="s">
        <v>427</v>
      </c>
      <c r="L52" s="136" t="s">
        <v>485</v>
      </c>
      <c r="M52" s="466"/>
      <c r="N52" s="48"/>
      <c r="O52" s="48"/>
      <c r="P52" s="506"/>
      <c r="Q52" s="466"/>
      <c r="R52" s="48"/>
      <c r="S52" s="48"/>
      <c r="T52" s="506"/>
      <c r="U52" s="466"/>
      <c r="V52" s="48"/>
      <c r="W52" s="48"/>
      <c r="X52" s="506"/>
      <c r="Y52" s="466"/>
      <c r="Z52" s="48"/>
      <c r="AA52" s="48"/>
      <c r="AB52" s="506"/>
      <c r="AC52" s="466"/>
      <c r="AD52" s="48"/>
      <c r="AE52" s="48"/>
      <c r="AF52" s="506"/>
      <c r="AG52" s="466"/>
      <c r="AH52" s="48"/>
      <c r="AI52" s="48"/>
      <c r="AJ52" s="506"/>
      <c r="AK52" s="466"/>
      <c r="AL52" s="48"/>
      <c r="AM52" s="48"/>
      <c r="AN52" s="467"/>
      <c r="AO52" s="363"/>
      <c r="AP52" s="158">
        <v>45</v>
      </c>
      <c r="AQ52" s="158">
        <v>0</v>
      </c>
      <c r="AR52" s="158">
        <f t="shared" si="2"/>
        <v>45</v>
      </c>
      <c r="AS52" s="423"/>
    </row>
    <row r="53" spans="1:45" ht="35.15" hidden="1" customHeight="1">
      <c r="A53" s="88" t="s">
        <v>102</v>
      </c>
      <c r="B53" s="94" t="s">
        <v>103</v>
      </c>
      <c r="C53" s="94" t="s">
        <v>104</v>
      </c>
      <c r="D53" s="95" t="s">
        <v>639</v>
      </c>
      <c r="E53" s="91" t="s">
        <v>105</v>
      </c>
      <c r="F53" s="91" t="s">
        <v>640</v>
      </c>
      <c r="G53" s="88" t="s">
        <v>64</v>
      </c>
      <c r="H53" s="91" t="s">
        <v>641</v>
      </c>
      <c r="I53" s="91"/>
      <c r="J53" s="96" t="s">
        <v>513</v>
      </c>
      <c r="K53" s="95" t="s">
        <v>427</v>
      </c>
      <c r="L53" s="89" t="s">
        <v>486</v>
      </c>
      <c r="M53" s="455">
        <v>0.35416666666666669</v>
      </c>
      <c r="N53" s="32">
        <v>0.54166666666666663</v>
      </c>
      <c r="O53" s="32">
        <v>0.58333333333333337</v>
      </c>
      <c r="P53" s="33">
        <v>0.77083333333333337</v>
      </c>
      <c r="Q53" s="455">
        <v>0.35416666666666669</v>
      </c>
      <c r="R53" s="32">
        <v>0.54166666666666663</v>
      </c>
      <c r="S53" s="32">
        <v>0.58333333333333337</v>
      </c>
      <c r="T53" s="33">
        <v>0.77083333333333337</v>
      </c>
      <c r="U53" s="455">
        <v>0.35416666666666669</v>
      </c>
      <c r="V53" s="32">
        <v>0.54166666666666663</v>
      </c>
      <c r="W53" s="32">
        <v>0.58333333333333337</v>
      </c>
      <c r="X53" s="33">
        <v>0.75</v>
      </c>
      <c r="Y53" s="455">
        <v>0.35416666666666669</v>
      </c>
      <c r="Z53" s="32">
        <v>0.54166666666666663</v>
      </c>
      <c r="AA53" s="32">
        <v>0.58333333333333337</v>
      </c>
      <c r="AB53" s="33">
        <v>0.77083333333333337</v>
      </c>
      <c r="AC53" s="455">
        <v>0.35416666666666669</v>
      </c>
      <c r="AD53" s="32">
        <v>0.54166666666666663</v>
      </c>
      <c r="AE53" s="32">
        <v>0.58333333333333337</v>
      </c>
      <c r="AF53" s="33">
        <v>0.77083333333333337</v>
      </c>
      <c r="AG53" s="521" t="s">
        <v>484</v>
      </c>
      <c r="AH53" s="24"/>
      <c r="AI53" s="24"/>
      <c r="AJ53" s="66" t="s">
        <v>484</v>
      </c>
      <c r="AK53" s="519" t="s">
        <v>484</v>
      </c>
      <c r="AL53" s="23"/>
      <c r="AM53" s="24"/>
      <c r="AN53" s="520" t="s">
        <v>484</v>
      </c>
      <c r="AO53" s="364"/>
      <c r="AP53" s="139">
        <v>45</v>
      </c>
      <c r="AQ53" s="159">
        <v>0</v>
      </c>
      <c r="AR53" s="139">
        <f t="shared" si="2"/>
        <v>45</v>
      </c>
      <c r="AS53" s="403"/>
    </row>
    <row r="54" spans="1:45" ht="35.15" hidden="1" customHeight="1">
      <c r="A54" s="83" t="s">
        <v>107</v>
      </c>
      <c r="B54" s="125" t="s">
        <v>497</v>
      </c>
      <c r="C54" s="6" t="s">
        <v>108</v>
      </c>
      <c r="D54" s="4" t="s">
        <v>498</v>
      </c>
      <c r="E54" s="83" t="s">
        <v>499</v>
      </c>
      <c r="F54" s="83" t="s">
        <v>488</v>
      </c>
      <c r="G54" s="83" t="s">
        <v>64</v>
      </c>
      <c r="H54" s="83" t="s">
        <v>500</v>
      </c>
      <c r="I54" s="83"/>
      <c r="J54" s="93" t="s">
        <v>490</v>
      </c>
      <c r="K54" s="4" t="s">
        <v>427</v>
      </c>
      <c r="L54" s="7" t="s">
        <v>483</v>
      </c>
      <c r="M54" s="446">
        <v>0.38541666666666669</v>
      </c>
      <c r="N54" s="16">
        <v>0.54166666666666663</v>
      </c>
      <c r="O54" s="29">
        <v>0.58333333333333337</v>
      </c>
      <c r="P54" s="21">
        <v>0.70833333333333337</v>
      </c>
      <c r="Q54" s="446">
        <v>0.38541666666666669</v>
      </c>
      <c r="R54" s="16">
        <v>0.54166666666666663</v>
      </c>
      <c r="S54" s="29">
        <v>0.58333333333333337</v>
      </c>
      <c r="T54" s="21">
        <v>0.70833333333333337</v>
      </c>
      <c r="U54" s="446">
        <v>0.38541666666666669</v>
      </c>
      <c r="V54" s="16">
        <v>0.54166666666666663</v>
      </c>
      <c r="W54" s="29">
        <v>0.58333333333333337</v>
      </c>
      <c r="X54" s="21">
        <v>0.70833333333333337</v>
      </c>
      <c r="Y54" s="446">
        <v>0.38541666666666669</v>
      </c>
      <c r="Z54" s="16">
        <v>0.54166666666666663</v>
      </c>
      <c r="AA54" s="29">
        <v>0.58333333333333337</v>
      </c>
      <c r="AB54" s="21">
        <v>0.70833333333333337</v>
      </c>
      <c r="AC54" s="446">
        <v>0.38541666666666669</v>
      </c>
      <c r="AD54" s="16">
        <v>0.54166666666666663</v>
      </c>
      <c r="AE54" s="29">
        <v>0.58333333333333337</v>
      </c>
      <c r="AF54" s="21">
        <v>0.70833333333333337</v>
      </c>
      <c r="AG54" s="446">
        <v>0.38541666666666669</v>
      </c>
      <c r="AH54" s="29">
        <v>0.54166666666666663</v>
      </c>
      <c r="AI54" s="29">
        <v>0.58333333333333337</v>
      </c>
      <c r="AJ54" s="21">
        <v>0.6875</v>
      </c>
      <c r="AK54" s="446" t="s">
        <v>484</v>
      </c>
      <c r="AL54" s="24"/>
      <c r="AM54" s="24"/>
      <c r="AN54" s="447" t="s">
        <v>484</v>
      </c>
      <c r="AO54" s="20"/>
      <c r="AP54" s="179">
        <v>40</v>
      </c>
      <c r="AQ54" s="179">
        <v>10.5</v>
      </c>
      <c r="AR54" s="179">
        <f t="shared" si="2"/>
        <v>50.5</v>
      </c>
      <c r="AS54" s="57"/>
    </row>
    <row r="55" spans="1:45" ht="35.15" hidden="1" customHeight="1">
      <c r="A55" s="132" t="s">
        <v>107</v>
      </c>
      <c r="B55" s="203" t="s">
        <v>497</v>
      </c>
      <c r="C55" s="133" t="s">
        <v>108</v>
      </c>
      <c r="D55" s="134" t="s">
        <v>498</v>
      </c>
      <c r="E55" s="132" t="s">
        <v>499</v>
      </c>
      <c r="F55" s="132" t="s">
        <v>488</v>
      </c>
      <c r="G55" s="132" t="s">
        <v>64</v>
      </c>
      <c r="H55" s="132" t="s">
        <v>500</v>
      </c>
      <c r="I55" s="132"/>
      <c r="J55" s="135" t="s">
        <v>490</v>
      </c>
      <c r="K55" s="134" t="s">
        <v>427</v>
      </c>
      <c r="L55" s="136" t="s">
        <v>485</v>
      </c>
      <c r="M55" s="457" t="s">
        <v>501</v>
      </c>
      <c r="N55" s="142">
        <v>0.54166666666666663</v>
      </c>
      <c r="O55" s="140">
        <v>0.58333333333333337</v>
      </c>
      <c r="P55" s="166" t="s">
        <v>502</v>
      </c>
      <c r="Q55" s="457" t="s">
        <v>501</v>
      </c>
      <c r="R55" s="142">
        <v>0.54166666666666663</v>
      </c>
      <c r="S55" s="140">
        <v>0.58333333333333337</v>
      </c>
      <c r="T55" s="166" t="s">
        <v>502</v>
      </c>
      <c r="U55" s="457" t="s">
        <v>501</v>
      </c>
      <c r="V55" s="142">
        <v>0.54166666666666663</v>
      </c>
      <c r="W55" s="140">
        <v>0.58333333333333337</v>
      </c>
      <c r="X55" s="166" t="s">
        <v>502</v>
      </c>
      <c r="Y55" s="457" t="s">
        <v>501</v>
      </c>
      <c r="Z55" s="142">
        <v>0.54166666666666663</v>
      </c>
      <c r="AA55" s="140">
        <v>0.58333333333333337</v>
      </c>
      <c r="AB55" s="166" t="s">
        <v>502</v>
      </c>
      <c r="AC55" s="457" t="s">
        <v>501</v>
      </c>
      <c r="AD55" s="142">
        <v>0.54166666666666663</v>
      </c>
      <c r="AE55" s="140">
        <v>0.58333333333333337</v>
      </c>
      <c r="AF55" s="166" t="s">
        <v>502</v>
      </c>
      <c r="AG55" s="457" t="s">
        <v>501</v>
      </c>
      <c r="AH55" s="140">
        <v>0.54166666666666663</v>
      </c>
      <c r="AI55" s="140">
        <v>0.58333333333333337</v>
      </c>
      <c r="AJ55" s="166" t="s">
        <v>503</v>
      </c>
      <c r="AK55" s="457" t="s">
        <v>484</v>
      </c>
      <c r="AL55" s="24"/>
      <c r="AM55" s="24"/>
      <c r="AN55" s="458" t="s">
        <v>484</v>
      </c>
      <c r="AO55" s="142"/>
      <c r="AP55" s="414">
        <v>40</v>
      </c>
      <c r="AQ55" s="414">
        <v>10.5</v>
      </c>
      <c r="AR55" s="414">
        <f t="shared" si="2"/>
        <v>50.5</v>
      </c>
      <c r="AS55" s="406"/>
    </row>
    <row r="56" spans="1:45" ht="35.15" hidden="1" customHeight="1">
      <c r="A56" s="88" t="s">
        <v>107</v>
      </c>
      <c r="B56" s="202" t="s">
        <v>497</v>
      </c>
      <c r="C56" s="94" t="s">
        <v>108</v>
      </c>
      <c r="D56" s="95" t="s">
        <v>498</v>
      </c>
      <c r="E56" s="91" t="s">
        <v>499</v>
      </c>
      <c r="F56" s="91" t="s">
        <v>488</v>
      </c>
      <c r="G56" s="88" t="s">
        <v>64</v>
      </c>
      <c r="H56" s="91" t="s">
        <v>500</v>
      </c>
      <c r="I56" s="91"/>
      <c r="J56" s="96" t="s">
        <v>490</v>
      </c>
      <c r="K56" s="95" t="s">
        <v>427</v>
      </c>
      <c r="L56" s="89" t="s">
        <v>486</v>
      </c>
      <c r="M56" s="448">
        <v>0.375</v>
      </c>
      <c r="N56" s="164"/>
      <c r="O56" s="251"/>
      <c r="P56" s="27">
        <v>0.75</v>
      </c>
      <c r="Q56" s="448">
        <v>0.375</v>
      </c>
      <c r="R56" s="164"/>
      <c r="S56" s="251"/>
      <c r="T56" s="27">
        <v>0.75</v>
      </c>
      <c r="U56" s="448">
        <v>0.375</v>
      </c>
      <c r="V56" s="164"/>
      <c r="W56" s="251"/>
      <c r="X56" s="27">
        <v>0.75</v>
      </c>
      <c r="Y56" s="448">
        <v>0.375</v>
      </c>
      <c r="Z56" s="164"/>
      <c r="AA56" s="251"/>
      <c r="AB56" s="27">
        <v>0.75</v>
      </c>
      <c r="AC56" s="448">
        <v>0.375</v>
      </c>
      <c r="AD56" s="164"/>
      <c r="AE56" s="251"/>
      <c r="AF56" s="27">
        <v>0.75</v>
      </c>
      <c r="AG56" s="448">
        <v>0.375</v>
      </c>
      <c r="AH56" s="252"/>
      <c r="AI56" s="252"/>
      <c r="AJ56" s="27">
        <v>0.70833333333333337</v>
      </c>
      <c r="AK56" s="521" t="s">
        <v>484</v>
      </c>
      <c r="AL56" s="24"/>
      <c r="AM56" s="24"/>
      <c r="AN56" s="520" t="s">
        <v>484</v>
      </c>
      <c r="AO56" s="178"/>
      <c r="AP56" s="415">
        <v>40</v>
      </c>
      <c r="AQ56" s="415">
        <v>10.5</v>
      </c>
      <c r="AR56" s="415">
        <f t="shared" si="2"/>
        <v>50.5</v>
      </c>
      <c r="AS56" s="407"/>
    </row>
    <row r="57" spans="1:45" ht="35.15" hidden="1" customHeight="1">
      <c r="A57" s="601" t="s">
        <v>115</v>
      </c>
      <c r="B57" s="127" t="s">
        <v>497</v>
      </c>
      <c r="C57" s="6" t="s">
        <v>108</v>
      </c>
      <c r="D57" s="4" t="s">
        <v>116</v>
      </c>
      <c r="E57" s="83" t="s">
        <v>735</v>
      </c>
      <c r="F57" s="83" t="s">
        <v>488</v>
      </c>
      <c r="G57" s="83" t="s">
        <v>64</v>
      </c>
      <c r="H57" s="83" t="s">
        <v>736</v>
      </c>
      <c r="I57" s="83"/>
      <c r="J57" s="93" t="s">
        <v>490</v>
      </c>
      <c r="K57" s="4" t="s">
        <v>427</v>
      </c>
      <c r="L57" s="7" t="s">
        <v>483</v>
      </c>
      <c r="M57" s="451">
        <v>0.39583333333333331</v>
      </c>
      <c r="N57" s="16">
        <v>0.54166666666666663</v>
      </c>
      <c r="O57" s="29">
        <v>0.58333333333333337</v>
      </c>
      <c r="P57" s="30">
        <v>0.6875</v>
      </c>
      <c r="Q57" s="451">
        <v>0.39583333333333331</v>
      </c>
      <c r="R57" s="16">
        <v>0.54166666666666663</v>
      </c>
      <c r="S57" s="29">
        <v>0.58333333333333337</v>
      </c>
      <c r="T57" s="30">
        <v>0.6875</v>
      </c>
      <c r="U57" s="451">
        <v>0.39583333333333331</v>
      </c>
      <c r="V57" s="16">
        <v>0.54166666666666663</v>
      </c>
      <c r="W57" s="29">
        <v>0.58333333333333337</v>
      </c>
      <c r="X57" s="30">
        <v>0.6875</v>
      </c>
      <c r="Y57" s="451">
        <v>0.39583333333333331</v>
      </c>
      <c r="Z57" s="16">
        <v>0.54166666666666663</v>
      </c>
      <c r="AA57" s="29">
        <v>0.58333333333333337</v>
      </c>
      <c r="AB57" s="30">
        <v>0.6875</v>
      </c>
      <c r="AC57" s="451">
        <v>0.39583333333333331</v>
      </c>
      <c r="AD57" s="16">
        <v>0.54166666666666663</v>
      </c>
      <c r="AE57" s="29">
        <v>0.58333333333333337</v>
      </c>
      <c r="AF57" s="30">
        <v>0.6875</v>
      </c>
      <c r="AG57" s="451">
        <v>0.39583333333333331</v>
      </c>
      <c r="AH57" s="29">
        <v>0.54166666666666663</v>
      </c>
      <c r="AI57" s="29">
        <v>0.58333333333333337</v>
      </c>
      <c r="AJ57" s="30">
        <v>0.6875</v>
      </c>
      <c r="AK57" s="462"/>
      <c r="AL57" s="24"/>
      <c r="AM57" s="24"/>
      <c r="AN57" s="461"/>
      <c r="AO57" s="54"/>
      <c r="AP57" s="418">
        <v>36</v>
      </c>
      <c r="AQ57" s="124">
        <v>24</v>
      </c>
      <c r="AR57" s="124">
        <f t="shared" si="2"/>
        <v>60</v>
      </c>
      <c r="AS57" s="421" t="s">
        <v>575</v>
      </c>
    </row>
    <row r="58" spans="1:45" ht="35.15" hidden="1" customHeight="1">
      <c r="A58" s="132" t="s">
        <v>115</v>
      </c>
      <c r="B58" s="224" t="s">
        <v>497</v>
      </c>
      <c r="C58" s="133" t="s">
        <v>108</v>
      </c>
      <c r="D58" s="134" t="s">
        <v>116</v>
      </c>
      <c r="E58" s="132" t="s">
        <v>735</v>
      </c>
      <c r="F58" s="132" t="s">
        <v>488</v>
      </c>
      <c r="G58" s="132" t="s">
        <v>64</v>
      </c>
      <c r="H58" s="132" t="s">
        <v>736</v>
      </c>
      <c r="I58" s="132"/>
      <c r="J58" s="135" t="s">
        <v>490</v>
      </c>
      <c r="K58" s="134" t="s">
        <v>427</v>
      </c>
      <c r="L58" s="136" t="s">
        <v>485</v>
      </c>
      <c r="M58" s="453" t="s">
        <v>737</v>
      </c>
      <c r="N58" s="143">
        <v>0.54166666666666663</v>
      </c>
      <c r="O58" s="138">
        <v>0.58333333333333337</v>
      </c>
      <c r="P58" s="141" t="s">
        <v>738</v>
      </c>
      <c r="Q58" s="453" t="s">
        <v>737</v>
      </c>
      <c r="R58" s="143">
        <v>0.54166666666666663</v>
      </c>
      <c r="S58" s="138">
        <v>0.58333333333333337</v>
      </c>
      <c r="T58" s="141" t="s">
        <v>738</v>
      </c>
      <c r="U58" s="453" t="s">
        <v>737</v>
      </c>
      <c r="V58" s="143">
        <v>0.54166666666666663</v>
      </c>
      <c r="W58" s="138">
        <v>0.58333333333333337</v>
      </c>
      <c r="X58" s="141" t="s">
        <v>738</v>
      </c>
      <c r="Y58" s="453" t="s">
        <v>737</v>
      </c>
      <c r="Z58" s="143">
        <v>0.54166666666666663</v>
      </c>
      <c r="AA58" s="138">
        <v>0.58333333333333337</v>
      </c>
      <c r="AB58" s="141" t="s">
        <v>738</v>
      </c>
      <c r="AC58" s="453" t="s">
        <v>737</v>
      </c>
      <c r="AD58" s="143">
        <v>0.54166666666666663</v>
      </c>
      <c r="AE58" s="138">
        <v>0.58333333333333337</v>
      </c>
      <c r="AF58" s="141" t="s">
        <v>738</v>
      </c>
      <c r="AG58" s="453" t="s">
        <v>737</v>
      </c>
      <c r="AH58" s="143">
        <v>0.54166666666666663</v>
      </c>
      <c r="AI58" s="138">
        <v>0.58333333333333337</v>
      </c>
      <c r="AJ58" s="141" t="s">
        <v>738</v>
      </c>
      <c r="AK58" s="494">
        <v>0.4375</v>
      </c>
      <c r="AL58" s="23"/>
      <c r="AM58" s="24"/>
      <c r="AN58" s="522">
        <v>0.6875</v>
      </c>
      <c r="AO58" s="174"/>
      <c r="AP58" s="419">
        <v>36</v>
      </c>
      <c r="AQ58" s="158">
        <v>24</v>
      </c>
      <c r="AR58" s="158">
        <f t="shared" si="2"/>
        <v>60</v>
      </c>
      <c r="AS58" s="423"/>
    </row>
    <row r="59" spans="1:45" ht="35.15" hidden="1" customHeight="1">
      <c r="A59" s="88" t="s">
        <v>115</v>
      </c>
      <c r="B59" s="222" t="s">
        <v>497</v>
      </c>
      <c r="C59" s="94" t="s">
        <v>108</v>
      </c>
      <c r="D59" s="90" t="s">
        <v>116</v>
      </c>
      <c r="E59" s="91" t="s">
        <v>735</v>
      </c>
      <c r="F59" s="91" t="s">
        <v>488</v>
      </c>
      <c r="G59" s="88" t="s">
        <v>64</v>
      </c>
      <c r="H59" s="91" t="s">
        <v>736</v>
      </c>
      <c r="I59" s="91"/>
      <c r="J59" s="96" t="s">
        <v>490</v>
      </c>
      <c r="K59" s="95" t="s">
        <v>427</v>
      </c>
      <c r="L59" s="89" t="s">
        <v>486</v>
      </c>
      <c r="M59" s="455">
        <v>0.35416666666666669</v>
      </c>
      <c r="N59" s="32"/>
      <c r="O59" s="32"/>
      <c r="P59" s="33">
        <v>0.75</v>
      </c>
      <c r="Q59" s="455">
        <v>0.35416666666666669</v>
      </c>
      <c r="R59" s="24"/>
      <c r="S59" s="24"/>
      <c r="T59" s="33">
        <v>0.75</v>
      </c>
      <c r="U59" s="455">
        <v>0.35416666666666669</v>
      </c>
      <c r="V59" s="24"/>
      <c r="W59" s="24"/>
      <c r="X59" s="33">
        <v>0.75</v>
      </c>
      <c r="Y59" s="455">
        <v>0.35416666666666669</v>
      </c>
      <c r="Z59" s="24"/>
      <c r="AA59" s="24"/>
      <c r="AB59" s="33">
        <v>0.75</v>
      </c>
      <c r="AC59" s="455">
        <v>0.35416666666666669</v>
      </c>
      <c r="AD59" s="24"/>
      <c r="AE59" s="24"/>
      <c r="AF59" s="33">
        <v>0.75</v>
      </c>
      <c r="AG59" s="455">
        <v>0.35416666666666669</v>
      </c>
      <c r="AH59" s="24"/>
      <c r="AI59" s="24"/>
      <c r="AJ59" s="33">
        <v>0.75</v>
      </c>
      <c r="AK59" s="455">
        <v>0.4375</v>
      </c>
      <c r="AL59" s="23"/>
      <c r="AM59" s="24"/>
      <c r="AN59" s="557">
        <v>0.6875</v>
      </c>
      <c r="AO59" s="51"/>
      <c r="AP59" s="420">
        <v>36</v>
      </c>
      <c r="AQ59" s="159">
        <v>24</v>
      </c>
      <c r="AR59" s="159">
        <f t="shared" si="2"/>
        <v>60</v>
      </c>
      <c r="AS59" s="405"/>
    </row>
    <row r="60" spans="1:45" ht="35.15" hidden="1" customHeight="1">
      <c r="A60" s="83" t="s">
        <v>117</v>
      </c>
      <c r="B60" s="127" t="s">
        <v>497</v>
      </c>
      <c r="C60" s="6" t="s">
        <v>108</v>
      </c>
      <c r="D60" s="4" t="s">
        <v>750</v>
      </c>
      <c r="E60" s="83" t="s">
        <v>751</v>
      </c>
      <c r="F60" s="83" t="s">
        <v>488</v>
      </c>
      <c r="G60" s="83" t="s">
        <v>64</v>
      </c>
      <c r="H60" s="83" t="s">
        <v>752</v>
      </c>
      <c r="I60" s="83"/>
      <c r="J60" s="93" t="s">
        <v>490</v>
      </c>
      <c r="K60" s="4" t="s">
        <v>427</v>
      </c>
      <c r="L60" s="7" t="s">
        <v>483</v>
      </c>
      <c r="M60" s="451">
        <v>0.375</v>
      </c>
      <c r="N60" s="39"/>
      <c r="O60" s="40"/>
      <c r="P60" s="30">
        <v>0.66666666666666663</v>
      </c>
      <c r="Q60" s="451">
        <v>0.375</v>
      </c>
      <c r="R60" s="39"/>
      <c r="S60" s="40"/>
      <c r="T60" s="30">
        <v>0.66666666666666663</v>
      </c>
      <c r="U60" s="451">
        <v>0.375</v>
      </c>
      <c r="V60" s="39"/>
      <c r="W60" s="40"/>
      <c r="X60" s="30">
        <v>0.66666666666666663</v>
      </c>
      <c r="Y60" s="451">
        <v>0.375</v>
      </c>
      <c r="Z60" s="39"/>
      <c r="AA60" s="40"/>
      <c r="AB60" s="30">
        <v>0.66666666666666663</v>
      </c>
      <c r="AC60" s="451">
        <v>0.375</v>
      </c>
      <c r="AD60" s="39"/>
      <c r="AE60" s="40"/>
      <c r="AF60" s="30">
        <v>0.66666666666666663</v>
      </c>
      <c r="AG60" s="451">
        <v>0.41666666666666669</v>
      </c>
      <c r="AH60" s="24"/>
      <c r="AI60" s="24"/>
      <c r="AJ60" s="30">
        <v>0.66666666666666663</v>
      </c>
      <c r="AK60" s="480" t="s">
        <v>484</v>
      </c>
      <c r="AL60" s="23"/>
      <c r="AM60" s="24"/>
      <c r="AN60" s="516" t="s">
        <v>484</v>
      </c>
      <c r="AO60" s="377"/>
      <c r="AP60" s="124">
        <v>41</v>
      </c>
      <c r="AQ60" s="258">
        <v>9.5</v>
      </c>
      <c r="AR60" s="172">
        <f t="shared" si="2"/>
        <v>50.5</v>
      </c>
      <c r="AS60" s="402"/>
    </row>
    <row r="61" spans="1:45" ht="35.15" hidden="1" customHeight="1">
      <c r="A61" s="132" t="s">
        <v>117</v>
      </c>
      <c r="B61" s="224" t="s">
        <v>497</v>
      </c>
      <c r="C61" s="133" t="s">
        <v>108</v>
      </c>
      <c r="D61" s="134" t="s">
        <v>750</v>
      </c>
      <c r="E61" s="132" t="s">
        <v>751</v>
      </c>
      <c r="F61" s="132" t="s">
        <v>488</v>
      </c>
      <c r="G61" s="132" t="s">
        <v>64</v>
      </c>
      <c r="H61" s="132" t="s">
        <v>752</v>
      </c>
      <c r="I61" s="132"/>
      <c r="J61" s="135" t="s">
        <v>490</v>
      </c>
      <c r="K61" s="134" t="s">
        <v>427</v>
      </c>
      <c r="L61" s="136" t="s">
        <v>485</v>
      </c>
      <c r="M61" s="466"/>
      <c r="N61" s="39"/>
      <c r="O61" s="138">
        <v>0.66666666666666663</v>
      </c>
      <c r="P61" s="141">
        <v>0.72916666666666663</v>
      </c>
      <c r="Q61" s="466"/>
      <c r="R61" s="39"/>
      <c r="S61" s="138">
        <v>0.66666666666666663</v>
      </c>
      <c r="T61" s="141">
        <v>0.72916666666666663</v>
      </c>
      <c r="U61" s="466"/>
      <c r="V61" s="39"/>
      <c r="W61" s="138">
        <v>0.66666666666666663</v>
      </c>
      <c r="X61" s="141">
        <v>0.72916666666666663</v>
      </c>
      <c r="Y61" s="466"/>
      <c r="Z61" s="39"/>
      <c r="AA61" s="138">
        <v>0.66666666666666663</v>
      </c>
      <c r="AB61" s="141">
        <v>0.72916666666666663</v>
      </c>
      <c r="AC61" s="466"/>
      <c r="AD61" s="39"/>
      <c r="AE61" s="138">
        <v>0.66666666666666663</v>
      </c>
      <c r="AF61" s="141">
        <v>0.72916666666666663</v>
      </c>
      <c r="AG61" s="453">
        <v>0.375</v>
      </c>
      <c r="AH61" s="138">
        <v>0.41666666666666669</v>
      </c>
      <c r="AI61" s="138">
        <v>0.66666666666666663</v>
      </c>
      <c r="AJ61" s="141">
        <v>0.70833333333333337</v>
      </c>
      <c r="AK61" s="546" t="s">
        <v>484</v>
      </c>
      <c r="AL61" s="23"/>
      <c r="AM61" s="24"/>
      <c r="AN61" s="518" t="s">
        <v>484</v>
      </c>
      <c r="AO61" s="378"/>
      <c r="AP61" s="177">
        <v>41</v>
      </c>
      <c r="AQ61" s="177">
        <v>9.5</v>
      </c>
      <c r="AR61" s="177">
        <f t="shared" si="2"/>
        <v>50.5</v>
      </c>
      <c r="AS61" s="413"/>
    </row>
    <row r="62" spans="1:45" ht="35.15" hidden="1" customHeight="1">
      <c r="A62" s="88" t="s">
        <v>117</v>
      </c>
      <c r="B62" s="222" t="s">
        <v>497</v>
      </c>
      <c r="C62" s="94" t="s">
        <v>108</v>
      </c>
      <c r="D62" s="95" t="s">
        <v>750</v>
      </c>
      <c r="E62" s="91" t="s">
        <v>751</v>
      </c>
      <c r="F62" s="91" t="s">
        <v>488</v>
      </c>
      <c r="G62" s="88" t="s">
        <v>64</v>
      </c>
      <c r="H62" s="91" t="s">
        <v>752</v>
      </c>
      <c r="I62" s="91"/>
      <c r="J62" s="96" t="s">
        <v>490</v>
      </c>
      <c r="K62" s="95" t="s">
        <v>427</v>
      </c>
      <c r="L62" s="89" t="s">
        <v>486</v>
      </c>
      <c r="M62" s="455">
        <v>0.375</v>
      </c>
      <c r="N62" s="39"/>
      <c r="O62" s="40"/>
      <c r="P62" s="33">
        <v>0.72916666666666663</v>
      </c>
      <c r="Q62" s="455">
        <v>0.375</v>
      </c>
      <c r="R62" s="39"/>
      <c r="S62" s="40"/>
      <c r="T62" s="33">
        <v>0.72916666666666663</v>
      </c>
      <c r="U62" s="455">
        <v>0.375</v>
      </c>
      <c r="V62" s="39"/>
      <c r="W62" s="40"/>
      <c r="X62" s="33">
        <v>0.72916666666666663</v>
      </c>
      <c r="Y62" s="455">
        <v>0.375</v>
      </c>
      <c r="Z62" s="39"/>
      <c r="AA62" s="40"/>
      <c r="AB62" s="33">
        <v>0.72916666666666663</v>
      </c>
      <c r="AC62" s="455">
        <v>0.375</v>
      </c>
      <c r="AD62" s="39"/>
      <c r="AE62" s="40"/>
      <c r="AF62" s="33">
        <v>0.72916666666666663</v>
      </c>
      <c r="AG62" s="455">
        <v>0.375</v>
      </c>
      <c r="AH62" s="39"/>
      <c r="AI62" s="40"/>
      <c r="AJ62" s="33">
        <v>0.70833333333333337</v>
      </c>
      <c r="AK62" s="521" t="s">
        <v>484</v>
      </c>
      <c r="AL62" s="23"/>
      <c r="AM62" s="24"/>
      <c r="AN62" s="520" t="s">
        <v>484</v>
      </c>
      <c r="AO62" s="379"/>
      <c r="AP62" s="254">
        <v>41</v>
      </c>
      <c r="AQ62" s="254">
        <v>9.5</v>
      </c>
      <c r="AR62" s="254">
        <f t="shared" si="2"/>
        <v>50.5</v>
      </c>
      <c r="AS62" s="411"/>
    </row>
    <row r="63" spans="1:45" ht="35.15" hidden="1" customHeight="1">
      <c r="A63" s="83" t="s">
        <v>124</v>
      </c>
      <c r="B63" s="125" t="s">
        <v>497</v>
      </c>
      <c r="C63" s="6" t="s">
        <v>108</v>
      </c>
      <c r="D63" s="4" t="s">
        <v>829</v>
      </c>
      <c r="E63" s="83" t="s">
        <v>830</v>
      </c>
      <c r="F63" s="83" t="s">
        <v>488</v>
      </c>
      <c r="G63" s="83" t="s">
        <v>64</v>
      </c>
      <c r="H63" s="83" t="s">
        <v>831</v>
      </c>
      <c r="I63" s="83"/>
      <c r="J63" s="93" t="s">
        <v>490</v>
      </c>
      <c r="K63" s="4" t="s">
        <v>427</v>
      </c>
      <c r="L63" s="7" t="s">
        <v>483</v>
      </c>
      <c r="M63" s="446">
        <v>0.39583333333333331</v>
      </c>
      <c r="N63" s="16">
        <v>0.54166666666666663</v>
      </c>
      <c r="O63" s="29">
        <v>0.58333333333333337</v>
      </c>
      <c r="P63" s="21">
        <v>0.70833333333333337</v>
      </c>
      <c r="Q63" s="446">
        <v>0.39583333333333331</v>
      </c>
      <c r="R63" s="16">
        <v>0.54166666666666663</v>
      </c>
      <c r="S63" s="29">
        <v>0.58333333333333337</v>
      </c>
      <c r="T63" s="21">
        <v>0.70833333333333337</v>
      </c>
      <c r="U63" s="446">
        <v>0.39583333333333331</v>
      </c>
      <c r="V63" s="16">
        <v>0.54166666666666663</v>
      </c>
      <c r="W63" s="29">
        <v>0.58333333333333337</v>
      </c>
      <c r="X63" s="21">
        <v>0.71875</v>
      </c>
      <c r="Y63" s="446">
        <v>0.39583333333333331</v>
      </c>
      <c r="Z63" s="16">
        <v>0.54166666666666663</v>
      </c>
      <c r="AA63" s="29">
        <v>0.58333333333333337</v>
      </c>
      <c r="AB63" s="21">
        <v>0.71875</v>
      </c>
      <c r="AC63" s="446">
        <v>0.39583333333333331</v>
      </c>
      <c r="AD63" s="16">
        <v>0.54166666666666663</v>
      </c>
      <c r="AE63" s="29">
        <v>0.58333333333333337</v>
      </c>
      <c r="AF63" s="21">
        <v>0.71875</v>
      </c>
      <c r="AG63" s="446">
        <v>0.41666666666666669</v>
      </c>
      <c r="AH63" s="29">
        <v>0.54166666666666663</v>
      </c>
      <c r="AI63" s="29">
        <v>0.58333333333333337</v>
      </c>
      <c r="AJ63" s="21">
        <v>0.71875</v>
      </c>
      <c r="AK63" s="446">
        <v>0.41666666666666669</v>
      </c>
      <c r="AL63" s="23"/>
      <c r="AM63" s="24"/>
      <c r="AN63" s="558">
        <v>0.625</v>
      </c>
      <c r="AO63" s="365"/>
      <c r="AP63" s="78">
        <v>45</v>
      </c>
      <c r="AQ63" s="78">
        <v>13.5</v>
      </c>
      <c r="AR63" s="78">
        <f t="shared" si="2"/>
        <v>58.5</v>
      </c>
      <c r="AS63" s="417"/>
    </row>
    <row r="64" spans="1:45" ht="35.15" hidden="1" customHeight="1">
      <c r="A64" s="132" t="s">
        <v>124</v>
      </c>
      <c r="B64" s="224" t="s">
        <v>497</v>
      </c>
      <c r="C64" s="133" t="s">
        <v>108</v>
      </c>
      <c r="D64" s="134" t="s">
        <v>829</v>
      </c>
      <c r="E64" s="132" t="s">
        <v>830</v>
      </c>
      <c r="F64" s="132" t="s">
        <v>488</v>
      </c>
      <c r="G64" s="132" t="s">
        <v>64</v>
      </c>
      <c r="H64" s="132" t="s">
        <v>831</v>
      </c>
      <c r="I64" s="132"/>
      <c r="J64" s="135" t="s">
        <v>490</v>
      </c>
      <c r="K64" s="134" t="s">
        <v>427</v>
      </c>
      <c r="L64" s="136" t="s">
        <v>485</v>
      </c>
      <c r="M64" s="457" t="s">
        <v>592</v>
      </c>
      <c r="N64" s="138">
        <v>0.54166666666666663</v>
      </c>
      <c r="O64" s="138">
        <v>0.58333333333333337</v>
      </c>
      <c r="P64" s="141" t="s">
        <v>502</v>
      </c>
      <c r="Q64" s="457" t="s">
        <v>592</v>
      </c>
      <c r="R64" s="138">
        <v>0.54166666666666663</v>
      </c>
      <c r="S64" s="138">
        <v>0.58333333333333337</v>
      </c>
      <c r="T64" s="141" t="s">
        <v>502</v>
      </c>
      <c r="U64" s="457" t="s">
        <v>592</v>
      </c>
      <c r="V64" s="138">
        <v>0.54166666666666663</v>
      </c>
      <c r="W64" s="138">
        <v>0.58333333333333337</v>
      </c>
      <c r="X64" s="141" t="s">
        <v>832</v>
      </c>
      <c r="Y64" s="457" t="s">
        <v>592</v>
      </c>
      <c r="Z64" s="138">
        <v>0.54166666666666663</v>
      </c>
      <c r="AA64" s="138">
        <v>0.58333333333333337</v>
      </c>
      <c r="AB64" s="141" t="s">
        <v>832</v>
      </c>
      <c r="AC64" s="457" t="s">
        <v>592</v>
      </c>
      <c r="AD64" s="138">
        <v>0.54166666666666663</v>
      </c>
      <c r="AE64" s="138">
        <v>0.58333333333333337</v>
      </c>
      <c r="AF64" s="141" t="s">
        <v>832</v>
      </c>
      <c r="AG64" s="457">
        <v>0.54166666666666663</v>
      </c>
      <c r="AH64" s="138">
        <v>0.58333333333333337</v>
      </c>
      <c r="AI64" s="138">
        <v>0.71875</v>
      </c>
      <c r="AJ64" s="141">
        <v>0.75</v>
      </c>
      <c r="AK64" s="462"/>
      <c r="AL64" s="24"/>
      <c r="AM64" s="24"/>
      <c r="AN64" s="461"/>
      <c r="AO64" s="378"/>
      <c r="AP64" s="177">
        <v>45</v>
      </c>
      <c r="AQ64" s="177">
        <v>13.5</v>
      </c>
      <c r="AR64" s="177">
        <f t="shared" si="2"/>
        <v>58.5</v>
      </c>
      <c r="AS64" s="413"/>
    </row>
    <row r="65" spans="1:45" ht="35.15" hidden="1" customHeight="1">
      <c r="A65" s="88" t="s">
        <v>124</v>
      </c>
      <c r="B65" s="202" t="s">
        <v>497</v>
      </c>
      <c r="C65" s="94" t="s">
        <v>108</v>
      </c>
      <c r="D65" s="95" t="s">
        <v>829</v>
      </c>
      <c r="E65" s="91" t="s">
        <v>830</v>
      </c>
      <c r="F65" s="91" t="s">
        <v>488</v>
      </c>
      <c r="G65" s="88" t="s">
        <v>64</v>
      </c>
      <c r="H65" s="91" t="s">
        <v>831</v>
      </c>
      <c r="I65" s="91"/>
      <c r="J65" s="96" t="s">
        <v>490</v>
      </c>
      <c r="K65" s="95" t="s">
        <v>427</v>
      </c>
      <c r="L65" s="89" t="s">
        <v>486</v>
      </c>
      <c r="M65" s="448">
        <v>0.375</v>
      </c>
      <c r="N65" s="32"/>
      <c r="O65" s="32"/>
      <c r="P65" s="27">
        <v>0.75</v>
      </c>
      <c r="Q65" s="448">
        <v>0.375</v>
      </c>
      <c r="R65" s="32"/>
      <c r="S65" s="32"/>
      <c r="T65" s="27">
        <v>0.75</v>
      </c>
      <c r="U65" s="448">
        <v>0.375</v>
      </c>
      <c r="V65" s="32"/>
      <c r="W65" s="32"/>
      <c r="X65" s="27">
        <v>0.75</v>
      </c>
      <c r="Y65" s="448">
        <v>0.375</v>
      </c>
      <c r="Z65" s="32"/>
      <c r="AA65" s="32"/>
      <c r="AB65" s="27">
        <v>0.75</v>
      </c>
      <c r="AC65" s="448">
        <v>0.375</v>
      </c>
      <c r="AD65" s="32"/>
      <c r="AE65" s="32"/>
      <c r="AF65" s="27">
        <v>0.75</v>
      </c>
      <c r="AG65" s="448">
        <v>0.41666666666666669</v>
      </c>
      <c r="AH65" s="32"/>
      <c r="AI65" s="32"/>
      <c r="AJ65" s="27">
        <v>0.75</v>
      </c>
      <c r="AK65" s="448">
        <v>0.41666666666666669</v>
      </c>
      <c r="AL65" s="23"/>
      <c r="AM65" s="24"/>
      <c r="AN65" s="482">
        <v>0.625</v>
      </c>
      <c r="AO65" s="178"/>
      <c r="AP65" s="159">
        <v>45</v>
      </c>
      <c r="AQ65" s="159">
        <v>13.5</v>
      </c>
      <c r="AR65" s="159">
        <f t="shared" si="2"/>
        <v>58.5</v>
      </c>
      <c r="AS65" s="405"/>
    </row>
    <row r="66" spans="1:45" ht="35.15" hidden="1" customHeight="1">
      <c r="A66" s="601" t="s">
        <v>137</v>
      </c>
      <c r="B66" s="127" t="s">
        <v>497</v>
      </c>
      <c r="C66" s="6" t="s">
        <v>108</v>
      </c>
      <c r="D66" s="4" t="s">
        <v>1047</v>
      </c>
      <c r="E66" s="83" t="s">
        <v>818</v>
      </c>
      <c r="F66" s="83" t="s">
        <v>488</v>
      </c>
      <c r="G66" s="83" t="s">
        <v>64</v>
      </c>
      <c r="H66" s="83" t="s">
        <v>1048</v>
      </c>
      <c r="I66" s="83"/>
      <c r="J66" s="93" t="s">
        <v>490</v>
      </c>
      <c r="K66" s="4" t="s">
        <v>427</v>
      </c>
      <c r="L66" s="7" t="s">
        <v>483</v>
      </c>
      <c r="M66" s="451">
        <v>0.375</v>
      </c>
      <c r="N66" s="16">
        <v>0.54166666666666663</v>
      </c>
      <c r="O66" s="29">
        <v>0.58333333333333337</v>
      </c>
      <c r="P66" s="30">
        <v>0.70833333333333337</v>
      </c>
      <c r="Q66" s="451">
        <v>0.375</v>
      </c>
      <c r="R66" s="16">
        <v>0.54166666666666663</v>
      </c>
      <c r="S66" s="29">
        <v>0.58333333333333337</v>
      </c>
      <c r="T66" s="30">
        <v>0.70833333333333337</v>
      </c>
      <c r="U66" s="451">
        <v>0.375</v>
      </c>
      <c r="V66" s="16">
        <v>0.54166666666666663</v>
      </c>
      <c r="W66" s="29">
        <v>0.58333333333333337</v>
      </c>
      <c r="X66" s="30">
        <v>0.70833333333333337</v>
      </c>
      <c r="Y66" s="451">
        <v>0.375</v>
      </c>
      <c r="Z66" s="16">
        <v>0.54166666666666663</v>
      </c>
      <c r="AA66" s="29">
        <v>0.58333333333333337</v>
      </c>
      <c r="AB66" s="30">
        <v>0.70833333333333337</v>
      </c>
      <c r="AC66" s="451">
        <v>0.375</v>
      </c>
      <c r="AD66" s="16">
        <v>0.54166666666666663</v>
      </c>
      <c r="AE66" s="29">
        <v>0.58333333333333337</v>
      </c>
      <c r="AF66" s="30">
        <v>0.70833333333333337</v>
      </c>
      <c r="AG66" s="451">
        <v>0.375</v>
      </c>
      <c r="AH66" s="29">
        <v>0.54166666666666663</v>
      </c>
      <c r="AI66" s="29">
        <v>0.58333333333333337</v>
      </c>
      <c r="AJ66" s="30">
        <v>0.625</v>
      </c>
      <c r="AK66" s="451" t="s">
        <v>484</v>
      </c>
      <c r="AL66" s="23"/>
      <c r="AM66" s="24"/>
      <c r="AN66" s="559" t="s">
        <v>484</v>
      </c>
      <c r="AO66" s="362"/>
      <c r="AP66" s="124">
        <v>40</v>
      </c>
      <c r="AQ66" s="124">
        <v>9.5</v>
      </c>
      <c r="AR66" s="124">
        <v>49.5</v>
      </c>
      <c r="AS66" s="417" t="s">
        <v>1049</v>
      </c>
    </row>
    <row r="67" spans="1:45" ht="35.15" hidden="1" customHeight="1">
      <c r="A67" s="132" t="s">
        <v>137</v>
      </c>
      <c r="B67" s="224" t="s">
        <v>497</v>
      </c>
      <c r="C67" s="133" t="s">
        <v>108</v>
      </c>
      <c r="D67" s="134" t="s">
        <v>1047</v>
      </c>
      <c r="E67" s="132" t="s">
        <v>818</v>
      </c>
      <c r="F67" s="132" t="s">
        <v>488</v>
      </c>
      <c r="G67" s="132" t="s">
        <v>64</v>
      </c>
      <c r="H67" s="132" t="s">
        <v>1048</v>
      </c>
      <c r="I67" s="132"/>
      <c r="J67" s="135" t="s">
        <v>490</v>
      </c>
      <c r="K67" s="134" t="s">
        <v>427</v>
      </c>
      <c r="L67" s="136" t="s">
        <v>485</v>
      </c>
      <c r="M67" s="453">
        <v>0.54166666666666663</v>
      </c>
      <c r="N67" s="143">
        <v>0.58333333333333337</v>
      </c>
      <c r="O67" s="138">
        <v>0.70833333333333337</v>
      </c>
      <c r="P67" s="141">
        <v>0.72916666666666663</v>
      </c>
      <c r="Q67" s="453">
        <v>0.54166666666666663</v>
      </c>
      <c r="R67" s="143">
        <v>0.58333333333333337</v>
      </c>
      <c r="S67" s="138">
        <v>0.70833333333333337</v>
      </c>
      <c r="T67" s="141">
        <v>0.72916666666666663</v>
      </c>
      <c r="U67" s="453">
        <v>0.54166666666666663</v>
      </c>
      <c r="V67" s="143">
        <v>0.58333333333333337</v>
      </c>
      <c r="W67" s="138">
        <v>0.70833333333333337</v>
      </c>
      <c r="X67" s="141">
        <v>0.72916666666666663</v>
      </c>
      <c r="Y67" s="453">
        <v>0.54166666666666663</v>
      </c>
      <c r="Z67" s="143">
        <v>0.58333333333333337</v>
      </c>
      <c r="AA67" s="138">
        <v>0.70833333333333337</v>
      </c>
      <c r="AB67" s="141">
        <v>0.72916666666666663</v>
      </c>
      <c r="AC67" s="453">
        <v>0.54166666666666663</v>
      </c>
      <c r="AD67" s="143">
        <v>0.58333333333333337</v>
      </c>
      <c r="AE67" s="138">
        <v>0.70833333333333337</v>
      </c>
      <c r="AF67" s="141">
        <v>0.72916666666666663</v>
      </c>
      <c r="AG67" s="494">
        <v>0.625</v>
      </c>
      <c r="AH67" s="165"/>
      <c r="AI67" s="40"/>
      <c r="AJ67" s="154">
        <v>0.70833333333333337</v>
      </c>
      <c r="AK67" s="494" t="s">
        <v>484</v>
      </c>
      <c r="AL67" s="165"/>
      <c r="AM67" s="40"/>
      <c r="AN67" s="522" t="s">
        <v>484</v>
      </c>
      <c r="AO67" s="363"/>
      <c r="AP67" s="158">
        <v>40</v>
      </c>
      <c r="AQ67" s="158">
        <v>9.5</v>
      </c>
      <c r="AR67" s="158">
        <f t="shared" ref="AR67:AR96" si="3">SUM(AP67:AQ67)</f>
        <v>49.5</v>
      </c>
      <c r="AS67" s="423"/>
    </row>
    <row r="68" spans="1:45" ht="35.15" hidden="1" customHeight="1">
      <c r="A68" s="88" t="s">
        <v>137</v>
      </c>
      <c r="B68" s="222" t="s">
        <v>497</v>
      </c>
      <c r="C68" s="94" t="s">
        <v>108</v>
      </c>
      <c r="D68" s="95" t="s">
        <v>1047</v>
      </c>
      <c r="E68" s="91" t="s">
        <v>818</v>
      </c>
      <c r="F68" s="91" t="s">
        <v>488</v>
      </c>
      <c r="G68" s="88" t="s">
        <v>64</v>
      </c>
      <c r="H68" s="91" t="s">
        <v>1048</v>
      </c>
      <c r="I68" s="91"/>
      <c r="J68" s="96" t="s">
        <v>490</v>
      </c>
      <c r="K68" s="95" t="s">
        <v>427</v>
      </c>
      <c r="L68" s="89" t="s">
        <v>486</v>
      </c>
      <c r="M68" s="455">
        <v>0.375</v>
      </c>
      <c r="N68" s="39"/>
      <c r="O68" s="40"/>
      <c r="P68" s="33">
        <v>0.72916666666666663</v>
      </c>
      <c r="Q68" s="455">
        <v>0.375</v>
      </c>
      <c r="R68" s="39"/>
      <c r="S68" s="40"/>
      <c r="T68" s="33">
        <v>0.72916666666666663</v>
      </c>
      <c r="U68" s="455">
        <v>0.375</v>
      </c>
      <c r="V68" s="39"/>
      <c r="W68" s="40"/>
      <c r="X68" s="33">
        <v>0.72916666666666663</v>
      </c>
      <c r="Y68" s="455">
        <v>0.375</v>
      </c>
      <c r="Z68" s="39"/>
      <c r="AA68" s="40"/>
      <c r="AB68" s="33">
        <v>0.72916666666666663</v>
      </c>
      <c r="AC68" s="455">
        <v>0.375</v>
      </c>
      <c r="AD68" s="39"/>
      <c r="AE68" s="40"/>
      <c r="AF68" s="33">
        <v>0.72916666666666663</v>
      </c>
      <c r="AG68" s="455">
        <v>0.375</v>
      </c>
      <c r="AH68" s="165"/>
      <c r="AI68" s="40"/>
      <c r="AJ68" s="75">
        <v>0.70833333333333337</v>
      </c>
      <c r="AK68" s="455" t="s">
        <v>484</v>
      </c>
      <c r="AL68" s="23"/>
      <c r="AM68" s="24"/>
      <c r="AN68" s="557" t="s">
        <v>484</v>
      </c>
      <c r="AO68" s="178"/>
      <c r="AP68" s="159">
        <v>40</v>
      </c>
      <c r="AQ68" s="159">
        <v>9.5</v>
      </c>
      <c r="AR68" s="159">
        <f t="shared" si="3"/>
        <v>49.5</v>
      </c>
      <c r="AS68" s="405"/>
    </row>
    <row r="69" spans="1:45" ht="35.15" hidden="1" customHeight="1">
      <c r="A69" s="601" t="s">
        <v>109</v>
      </c>
      <c r="B69" s="125" t="s">
        <v>497</v>
      </c>
      <c r="C69" s="6" t="s">
        <v>108</v>
      </c>
      <c r="D69" s="4" t="s">
        <v>590</v>
      </c>
      <c r="E69" s="83"/>
      <c r="F69" s="83" t="s">
        <v>106</v>
      </c>
      <c r="G69" s="83" t="s">
        <v>64</v>
      </c>
      <c r="H69" s="83" t="s">
        <v>110</v>
      </c>
      <c r="I69" s="83"/>
      <c r="J69" s="93" t="s">
        <v>490</v>
      </c>
      <c r="K69" s="4" t="s">
        <v>427</v>
      </c>
      <c r="L69" s="7" t="s">
        <v>483</v>
      </c>
      <c r="M69" s="451">
        <v>0.39583333333333331</v>
      </c>
      <c r="N69" s="29">
        <v>0.5625</v>
      </c>
      <c r="O69" s="29">
        <v>0.60416666666666663</v>
      </c>
      <c r="P69" s="30">
        <v>0.72916666666666663</v>
      </c>
      <c r="Q69" s="451">
        <v>0.39583333333333331</v>
      </c>
      <c r="R69" s="29">
        <v>0.5625</v>
      </c>
      <c r="S69" s="29">
        <v>0.60416666666666663</v>
      </c>
      <c r="T69" s="30">
        <v>0.72916666666666663</v>
      </c>
      <c r="U69" s="451">
        <v>0.39583333333333331</v>
      </c>
      <c r="V69" s="29">
        <v>0.5625</v>
      </c>
      <c r="W69" s="29">
        <v>0.60416666666666663</v>
      </c>
      <c r="X69" s="30">
        <v>0.72916666666666663</v>
      </c>
      <c r="Y69" s="451">
        <v>0.39583333333333331</v>
      </c>
      <c r="Z69" s="29">
        <v>0.5625</v>
      </c>
      <c r="AA69" s="29">
        <v>0.60416666666666663</v>
      </c>
      <c r="AB69" s="30">
        <v>0.72916666666666663</v>
      </c>
      <c r="AC69" s="451">
        <v>0.39583333333333331</v>
      </c>
      <c r="AD69" s="29">
        <v>0.5625</v>
      </c>
      <c r="AE69" s="29">
        <v>0.60416666666666663</v>
      </c>
      <c r="AF69" s="30">
        <v>0.72916666666666663</v>
      </c>
      <c r="AG69" s="451">
        <v>0.39583333333333331</v>
      </c>
      <c r="AH69" s="29">
        <v>0.5625</v>
      </c>
      <c r="AI69" s="29">
        <v>0.60416666666666663</v>
      </c>
      <c r="AJ69" s="30">
        <v>0.64583333333333337</v>
      </c>
      <c r="AK69" s="480" t="s">
        <v>484</v>
      </c>
      <c r="AL69" s="24"/>
      <c r="AM69" s="24"/>
      <c r="AN69" s="516" t="s">
        <v>484</v>
      </c>
      <c r="AO69" s="362"/>
      <c r="AP69" s="124">
        <v>40</v>
      </c>
      <c r="AQ69" s="124">
        <v>14</v>
      </c>
      <c r="AR69" s="124">
        <f t="shared" si="3"/>
        <v>54</v>
      </c>
      <c r="AS69" s="417" t="s">
        <v>591</v>
      </c>
    </row>
    <row r="70" spans="1:45" ht="35.15" hidden="1" customHeight="1">
      <c r="A70" s="132" t="s">
        <v>109</v>
      </c>
      <c r="B70" s="224" t="s">
        <v>497</v>
      </c>
      <c r="C70" s="133" t="s">
        <v>108</v>
      </c>
      <c r="D70" s="134" t="s">
        <v>590</v>
      </c>
      <c r="E70" s="132"/>
      <c r="F70" s="132" t="s">
        <v>106</v>
      </c>
      <c r="G70" s="132" t="s">
        <v>64</v>
      </c>
      <c r="H70" s="132" t="s">
        <v>110</v>
      </c>
      <c r="I70" s="132"/>
      <c r="J70" s="135" t="s">
        <v>490</v>
      </c>
      <c r="K70" s="134" t="s">
        <v>427</v>
      </c>
      <c r="L70" s="136" t="s">
        <v>485</v>
      </c>
      <c r="M70" s="453">
        <v>0.35416666666666669</v>
      </c>
      <c r="N70" s="143">
        <v>0.39583333333333331</v>
      </c>
      <c r="O70" s="138">
        <v>0.5625</v>
      </c>
      <c r="P70" s="141">
        <v>0.60416666666666663</v>
      </c>
      <c r="Q70" s="453">
        <v>0.35416666666666669</v>
      </c>
      <c r="R70" s="143">
        <v>0.39583333333333331</v>
      </c>
      <c r="S70" s="138">
        <v>0.5625</v>
      </c>
      <c r="T70" s="141">
        <v>0.60416666666666663</v>
      </c>
      <c r="U70" s="453">
        <v>0.35416666666666669</v>
      </c>
      <c r="V70" s="143">
        <v>0.39583333333333331</v>
      </c>
      <c r="W70" s="138">
        <v>0.5625</v>
      </c>
      <c r="X70" s="141">
        <v>0.60416666666666663</v>
      </c>
      <c r="Y70" s="453">
        <v>0.35416666666666669</v>
      </c>
      <c r="Z70" s="143">
        <v>0.39583333333333331</v>
      </c>
      <c r="AA70" s="138">
        <v>0.5625</v>
      </c>
      <c r="AB70" s="141">
        <v>0.60416666666666663</v>
      </c>
      <c r="AC70" s="453">
        <v>0.35416666666666669</v>
      </c>
      <c r="AD70" s="143">
        <v>0.39583333333333331</v>
      </c>
      <c r="AE70" s="138">
        <v>0.5625</v>
      </c>
      <c r="AF70" s="141">
        <v>0.60416666666666663</v>
      </c>
      <c r="AG70" s="453" t="s">
        <v>737</v>
      </c>
      <c r="AH70" s="138">
        <v>0.5625</v>
      </c>
      <c r="AI70" s="138">
        <v>0.60416666666666663</v>
      </c>
      <c r="AJ70" s="141" t="s">
        <v>593</v>
      </c>
      <c r="AK70" s="494" t="s">
        <v>484</v>
      </c>
      <c r="AL70" s="165"/>
      <c r="AM70" s="40"/>
      <c r="AN70" s="522" t="s">
        <v>484</v>
      </c>
      <c r="AO70" s="363"/>
      <c r="AP70" s="158">
        <v>40</v>
      </c>
      <c r="AQ70" s="158">
        <v>14</v>
      </c>
      <c r="AR70" s="158">
        <f t="shared" si="3"/>
        <v>54</v>
      </c>
      <c r="AS70" s="423"/>
    </row>
    <row r="71" spans="1:45" ht="35.15" hidden="1" customHeight="1">
      <c r="A71" s="88" t="s">
        <v>109</v>
      </c>
      <c r="B71" s="202" t="s">
        <v>497</v>
      </c>
      <c r="C71" s="94" t="s">
        <v>108</v>
      </c>
      <c r="D71" s="95" t="s">
        <v>590</v>
      </c>
      <c r="E71" s="91"/>
      <c r="F71" s="91" t="s">
        <v>106</v>
      </c>
      <c r="G71" s="91" t="s">
        <v>64</v>
      </c>
      <c r="H71" s="91" t="s">
        <v>110</v>
      </c>
      <c r="I71" s="91"/>
      <c r="J71" s="96" t="s">
        <v>490</v>
      </c>
      <c r="K71" s="95" t="s">
        <v>427</v>
      </c>
      <c r="L71" s="89" t="s">
        <v>486</v>
      </c>
      <c r="M71" s="455">
        <v>0.35416666666666669</v>
      </c>
      <c r="N71" s="39"/>
      <c r="O71" s="40"/>
      <c r="P71" s="33">
        <v>0.72916666666666663</v>
      </c>
      <c r="Q71" s="455">
        <v>0.35416666666666669</v>
      </c>
      <c r="R71" s="39"/>
      <c r="S71" s="40"/>
      <c r="T71" s="33">
        <v>0.72916666666666663</v>
      </c>
      <c r="U71" s="455">
        <v>0.35416666666666669</v>
      </c>
      <c r="V71" s="39"/>
      <c r="W71" s="40"/>
      <c r="X71" s="33">
        <v>0.72916666666666663</v>
      </c>
      <c r="Y71" s="455">
        <v>0.35416666666666669</v>
      </c>
      <c r="Z71" s="39"/>
      <c r="AA71" s="40"/>
      <c r="AB71" s="33">
        <v>0.72916666666666663</v>
      </c>
      <c r="AC71" s="455">
        <v>0.35416666666666669</v>
      </c>
      <c r="AD71" s="39"/>
      <c r="AE71" s="40"/>
      <c r="AF71" s="33">
        <v>0.72916666666666663</v>
      </c>
      <c r="AG71" s="455">
        <v>0.35416666666666669</v>
      </c>
      <c r="AH71" s="24"/>
      <c r="AI71" s="24"/>
      <c r="AJ71" s="33">
        <v>0.72916666666666663</v>
      </c>
      <c r="AK71" s="521" t="s">
        <v>484</v>
      </c>
      <c r="AL71" s="24"/>
      <c r="AM71" s="24"/>
      <c r="AN71" s="520" t="s">
        <v>484</v>
      </c>
      <c r="AO71" s="178"/>
      <c r="AP71" s="159">
        <v>40</v>
      </c>
      <c r="AQ71" s="159">
        <v>14</v>
      </c>
      <c r="AR71" s="159">
        <f t="shared" si="3"/>
        <v>54</v>
      </c>
      <c r="AS71" s="405"/>
    </row>
    <row r="72" spans="1:45" ht="35.15" hidden="1" customHeight="1">
      <c r="A72" s="83" t="s">
        <v>132</v>
      </c>
      <c r="B72" s="125" t="s">
        <v>497</v>
      </c>
      <c r="C72" s="6" t="s">
        <v>927</v>
      </c>
      <c r="D72" s="4" t="s">
        <v>928</v>
      </c>
      <c r="E72" s="83" t="s">
        <v>572</v>
      </c>
      <c r="F72" s="83" t="s">
        <v>63</v>
      </c>
      <c r="G72" s="83" t="s">
        <v>64</v>
      </c>
      <c r="H72" s="83" t="s">
        <v>929</v>
      </c>
      <c r="I72" s="83"/>
      <c r="J72" s="93" t="s">
        <v>490</v>
      </c>
      <c r="K72" s="4" t="s">
        <v>427</v>
      </c>
      <c r="L72" s="7" t="s">
        <v>483</v>
      </c>
      <c r="M72" s="451">
        <v>0.375</v>
      </c>
      <c r="N72" s="29">
        <v>0.5625</v>
      </c>
      <c r="O72" s="29">
        <v>0.625</v>
      </c>
      <c r="P72" s="30">
        <v>0.72916666666666663</v>
      </c>
      <c r="Q72" s="451">
        <v>0.375</v>
      </c>
      <c r="R72" s="29">
        <v>0.5625</v>
      </c>
      <c r="S72" s="29">
        <v>0.625</v>
      </c>
      <c r="T72" s="30">
        <v>0.72916666666666663</v>
      </c>
      <c r="U72" s="451">
        <v>0.375</v>
      </c>
      <c r="V72" s="29">
        <v>0.5625</v>
      </c>
      <c r="W72" s="29">
        <v>0.625</v>
      </c>
      <c r="X72" s="30">
        <v>0.72916666666666663</v>
      </c>
      <c r="Y72" s="451">
        <v>0.375</v>
      </c>
      <c r="Z72" s="29">
        <v>0.5625</v>
      </c>
      <c r="AA72" s="29">
        <v>0.625</v>
      </c>
      <c r="AB72" s="30">
        <v>0.72916666666666663</v>
      </c>
      <c r="AC72" s="451">
        <v>0.375</v>
      </c>
      <c r="AD72" s="29">
        <v>0.5625</v>
      </c>
      <c r="AE72" s="29">
        <v>0.625</v>
      </c>
      <c r="AF72" s="30">
        <v>0.72916666666666663</v>
      </c>
      <c r="AG72" s="451">
        <v>0.375</v>
      </c>
      <c r="AH72" s="24"/>
      <c r="AI72" s="24"/>
      <c r="AJ72" s="30">
        <v>0.58333333333333337</v>
      </c>
      <c r="AK72" s="560" t="s">
        <v>484</v>
      </c>
      <c r="AL72" s="24"/>
      <c r="AM72" s="24"/>
      <c r="AN72" s="516" t="s">
        <v>484</v>
      </c>
      <c r="AO72" s="365"/>
      <c r="AP72" s="78">
        <v>40</v>
      </c>
      <c r="AQ72" s="78">
        <v>14</v>
      </c>
      <c r="AR72" s="78">
        <f t="shared" si="3"/>
        <v>54</v>
      </c>
      <c r="AS72" s="10"/>
    </row>
    <row r="73" spans="1:45" ht="35.15" hidden="1" customHeight="1">
      <c r="A73" s="132" t="s">
        <v>132</v>
      </c>
      <c r="B73" s="203" t="s">
        <v>497</v>
      </c>
      <c r="C73" s="133" t="s">
        <v>927</v>
      </c>
      <c r="D73" s="134" t="s">
        <v>928</v>
      </c>
      <c r="E73" s="132" t="s">
        <v>572</v>
      </c>
      <c r="F73" s="132" t="s">
        <v>63</v>
      </c>
      <c r="G73" s="132" t="s">
        <v>64</v>
      </c>
      <c r="H73" s="132" t="s">
        <v>929</v>
      </c>
      <c r="I73" s="132"/>
      <c r="J73" s="135" t="s">
        <v>490</v>
      </c>
      <c r="K73" s="134" t="s">
        <v>427</v>
      </c>
      <c r="L73" s="136" t="s">
        <v>485</v>
      </c>
      <c r="M73" s="453">
        <v>0.35416666666666669</v>
      </c>
      <c r="N73" s="138">
        <v>0.375</v>
      </c>
      <c r="O73" s="138">
        <v>0.5625</v>
      </c>
      <c r="P73" s="141">
        <v>0.625</v>
      </c>
      <c r="Q73" s="453">
        <v>0.35416666666666669</v>
      </c>
      <c r="R73" s="138">
        <v>0.375</v>
      </c>
      <c r="S73" s="138">
        <v>0.5625</v>
      </c>
      <c r="T73" s="141">
        <v>0.625</v>
      </c>
      <c r="U73" s="453">
        <v>0.35416666666666669</v>
      </c>
      <c r="V73" s="138">
        <v>0.375</v>
      </c>
      <c r="W73" s="138">
        <v>0.5625</v>
      </c>
      <c r="X73" s="141">
        <v>0.625</v>
      </c>
      <c r="Y73" s="453">
        <v>0.35416666666666669</v>
      </c>
      <c r="Z73" s="138">
        <v>0.375</v>
      </c>
      <c r="AA73" s="138">
        <v>0.5625</v>
      </c>
      <c r="AB73" s="141">
        <v>0.625</v>
      </c>
      <c r="AC73" s="453">
        <v>0.35416666666666669</v>
      </c>
      <c r="AD73" s="138">
        <v>0.375</v>
      </c>
      <c r="AE73" s="138">
        <v>0.5625</v>
      </c>
      <c r="AF73" s="141">
        <v>0.625</v>
      </c>
      <c r="AG73" s="453">
        <v>0.35416666666666669</v>
      </c>
      <c r="AH73" s="138">
        <v>0.375</v>
      </c>
      <c r="AI73" s="138">
        <v>0.58333333333333337</v>
      </c>
      <c r="AJ73" s="141">
        <v>0.72916666666666663</v>
      </c>
      <c r="AK73" s="561" t="s">
        <v>484</v>
      </c>
      <c r="AL73" s="24"/>
      <c r="AM73" s="24"/>
      <c r="AN73" s="518" t="s">
        <v>484</v>
      </c>
      <c r="AO73" s="375"/>
      <c r="AP73" s="189">
        <v>40</v>
      </c>
      <c r="AQ73" s="189">
        <v>14</v>
      </c>
      <c r="AR73" s="189">
        <f t="shared" si="3"/>
        <v>54</v>
      </c>
      <c r="AS73" s="404"/>
    </row>
    <row r="74" spans="1:45" ht="35.15" hidden="1" customHeight="1">
      <c r="A74" s="88" t="s">
        <v>132</v>
      </c>
      <c r="B74" s="202" t="s">
        <v>497</v>
      </c>
      <c r="C74" s="94" t="s">
        <v>927</v>
      </c>
      <c r="D74" s="95" t="s">
        <v>928</v>
      </c>
      <c r="E74" s="91" t="s">
        <v>572</v>
      </c>
      <c r="F74" s="91" t="s">
        <v>63</v>
      </c>
      <c r="G74" s="88" t="s">
        <v>64</v>
      </c>
      <c r="H74" s="91" t="s">
        <v>929</v>
      </c>
      <c r="I74" s="91"/>
      <c r="J74" s="96" t="s">
        <v>490</v>
      </c>
      <c r="K74" s="95" t="s">
        <v>427</v>
      </c>
      <c r="L74" s="89" t="s">
        <v>486</v>
      </c>
      <c r="M74" s="455">
        <v>0.35416666666666669</v>
      </c>
      <c r="N74" s="24"/>
      <c r="O74" s="24"/>
      <c r="P74" s="33">
        <v>0.72916666666666663</v>
      </c>
      <c r="Q74" s="455">
        <v>0.35416666666666669</v>
      </c>
      <c r="R74" s="24"/>
      <c r="S74" s="24"/>
      <c r="T74" s="33">
        <v>0.72916666666666663</v>
      </c>
      <c r="U74" s="455">
        <v>0.35416666666666669</v>
      </c>
      <c r="V74" s="24"/>
      <c r="W74" s="24"/>
      <c r="X74" s="33">
        <v>0.72916666666666663</v>
      </c>
      <c r="Y74" s="455">
        <v>0.35416666666666669</v>
      </c>
      <c r="Z74" s="24"/>
      <c r="AA74" s="24"/>
      <c r="AB74" s="33">
        <v>0.72916666666666663</v>
      </c>
      <c r="AC74" s="455">
        <v>0.35416666666666669</v>
      </c>
      <c r="AD74" s="24"/>
      <c r="AE74" s="24"/>
      <c r="AF74" s="33">
        <v>0.72916666666666663</v>
      </c>
      <c r="AG74" s="455">
        <v>0.35416666666666669</v>
      </c>
      <c r="AH74" s="24"/>
      <c r="AI74" s="24"/>
      <c r="AJ74" s="33">
        <v>0.72916666666666663</v>
      </c>
      <c r="AK74" s="455" t="s">
        <v>484</v>
      </c>
      <c r="AL74" s="24"/>
      <c r="AM74" s="24"/>
      <c r="AN74" s="557" t="s">
        <v>484</v>
      </c>
      <c r="AO74" s="178"/>
      <c r="AP74" s="159">
        <v>40</v>
      </c>
      <c r="AQ74" s="159">
        <v>14</v>
      </c>
      <c r="AR74" s="159">
        <f t="shared" si="3"/>
        <v>54</v>
      </c>
      <c r="AS74" s="405"/>
    </row>
    <row r="75" spans="1:45" ht="35.15" hidden="1" customHeight="1">
      <c r="A75" s="83" t="s">
        <v>136</v>
      </c>
      <c r="B75" s="125" t="s">
        <v>497</v>
      </c>
      <c r="C75" s="6" t="s">
        <v>108</v>
      </c>
      <c r="D75" s="4" t="s">
        <v>1045</v>
      </c>
      <c r="E75" s="83"/>
      <c r="F75" s="83" t="s">
        <v>762</v>
      </c>
      <c r="G75" s="83" t="s">
        <v>64</v>
      </c>
      <c r="H75" s="83" t="s">
        <v>1046</v>
      </c>
      <c r="I75" s="83"/>
      <c r="J75" s="93" t="s">
        <v>495</v>
      </c>
      <c r="K75" s="4" t="s">
        <v>427</v>
      </c>
      <c r="L75" s="7" t="s">
        <v>483</v>
      </c>
      <c r="M75" s="451">
        <v>0.375</v>
      </c>
      <c r="N75" s="29">
        <v>0.54166666666666663</v>
      </c>
      <c r="O75" s="16">
        <v>0.625</v>
      </c>
      <c r="P75" s="30">
        <v>0.72916666666666663</v>
      </c>
      <c r="Q75" s="451">
        <v>0.375</v>
      </c>
      <c r="R75" s="29">
        <v>0.54166666666666663</v>
      </c>
      <c r="S75" s="16">
        <v>0.625</v>
      </c>
      <c r="T75" s="30">
        <v>0.72916666666666663</v>
      </c>
      <c r="U75" s="451">
        <v>0.375</v>
      </c>
      <c r="V75" s="29">
        <v>0.54166666666666663</v>
      </c>
      <c r="W75" s="16">
        <v>0.625</v>
      </c>
      <c r="X75" s="30">
        <v>0.72916666666666663</v>
      </c>
      <c r="Y75" s="451">
        <v>0.375</v>
      </c>
      <c r="Z75" s="29">
        <v>0.54166666666666663</v>
      </c>
      <c r="AA75" s="16">
        <v>0.625</v>
      </c>
      <c r="AB75" s="30">
        <v>0.72916666666666663</v>
      </c>
      <c r="AC75" s="451">
        <v>0.375</v>
      </c>
      <c r="AD75" s="29">
        <v>0.54166666666666663</v>
      </c>
      <c r="AE75" s="16">
        <v>0.625</v>
      </c>
      <c r="AF75" s="30">
        <v>0.72916666666666663</v>
      </c>
      <c r="AG75" s="451">
        <v>0.375</v>
      </c>
      <c r="AH75" s="29">
        <v>0.58333333333333337</v>
      </c>
      <c r="AI75" s="29">
        <v>0.625</v>
      </c>
      <c r="AJ75" s="30">
        <v>0.72916666666666663</v>
      </c>
      <c r="AK75" s="446">
        <v>0.45833333333333331</v>
      </c>
      <c r="AL75" s="23"/>
      <c r="AM75" s="24"/>
      <c r="AN75" s="558">
        <v>0.66666666666666663</v>
      </c>
      <c r="AO75" s="362"/>
      <c r="AP75" s="124">
        <v>45</v>
      </c>
      <c r="AQ75" s="124">
        <v>11</v>
      </c>
      <c r="AR75" s="124">
        <f t="shared" si="3"/>
        <v>56</v>
      </c>
      <c r="AS75" s="402"/>
    </row>
    <row r="76" spans="1:45" ht="35.15" hidden="1" customHeight="1">
      <c r="A76" s="132" t="s">
        <v>136</v>
      </c>
      <c r="B76" s="203" t="s">
        <v>497</v>
      </c>
      <c r="C76" s="133" t="s">
        <v>108</v>
      </c>
      <c r="D76" s="134" t="s">
        <v>1045</v>
      </c>
      <c r="E76" s="132"/>
      <c r="F76" s="132" t="s">
        <v>762</v>
      </c>
      <c r="G76" s="132" t="s">
        <v>64</v>
      </c>
      <c r="H76" s="132" t="s">
        <v>1046</v>
      </c>
      <c r="I76" s="132"/>
      <c r="J76" s="135" t="s">
        <v>495</v>
      </c>
      <c r="K76" s="134" t="s">
        <v>427</v>
      </c>
      <c r="L76" s="136" t="s">
        <v>485</v>
      </c>
      <c r="M76" s="468"/>
      <c r="N76" s="138">
        <v>0.54166666666666663</v>
      </c>
      <c r="O76" s="138">
        <v>0.625</v>
      </c>
      <c r="P76" s="167"/>
      <c r="Q76" s="468"/>
      <c r="R76" s="138">
        <v>0.54166666666666663</v>
      </c>
      <c r="S76" s="138">
        <v>0.625</v>
      </c>
      <c r="T76" s="167"/>
      <c r="U76" s="468"/>
      <c r="V76" s="138">
        <v>0.54166666666666663</v>
      </c>
      <c r="W76" s="138">
        <v>0.625</v>
      </c>
      <c r="X76" s="167"/>
      <c r="Y76" s="468"/>
      <c r="Z76" s="138">
        <v>0.54166666666666663</v>
      </c>
      <c r="AA76" s="138">
        <v>0.625</v>
      </c>
      <c r="AB76" s="167"/>
      <c r="AC76" s="468"/>
      <c r="AD76" s="138">
        <v>0.54166666666666663</v>
      </c>
      <c r="AE76" s="138">
        <v>0.625</v>
      </c>
      <c r="AF76" s="167"/>
      <c r="AG76" s="468"/>
      <c r="AH76" s="138">
        <v>0.58333333333333337</v>
      </c>
      <c r="AI76" s="138">
        <v>0.625</v>
      </c>
      <c r="AJ76" s="167"/>
      <c r="AK76" s="468"/>
      <c r="AL76" s="24"/>
      <c r="AM76" s="24"/>
      <c r="AN76" s="469"/>
      <c r="AO76" s="375"/>
      <c r="AP76" s="189">
        <v>45</v>
      </c>
      <c r="AQ76" s="189">
        <v>11</v>
      </c>
      <c r="AR76" s="189">
        <f t="shared" si="3"/>
        <v>56</v>
      </c>
      <c r="AS76" s="404"/>
    </row>
    <row r="77" spans="1:45" ht="35.15" hidden="1" customHeight="1">
      <c r="A77" s="88" t="s">
        <v>136</v>
      </c>
      <c r="B77" s="202" t="s">
        <v>497</v>
      </c>
      <c r="C77" s="94" t="s">
        <v>108</v>
      </c>
      <c r="D77" s="95" t="s">
        <v>1045</v>
      </c>
      <c r="E77" s="91"/>
      <c r="F77" s="91" t="s">
        <v>762</v>
      </c>
      <c r="G77" s="91" t="s">
        <v>64</v>
      </c>
      <c r="H77" s="91" t="s">
        <v>1046</v>
      </c>
      <c r="I77" s="91"/>
      <c r="J77" s="96" t="s">
        <v>495</v>
      </c>
      <c r="K77" s="95" t="s">
        <v>427</v>
      </c>
      <c r="L77" s="89" t="s">
        <v>486</v>
      </c>
      <c r="M77" s="455">
        <v>0.375</v>
      </c>
      <c r="N77" s="39"/>
      <c r="O77" s="40"/>
      <c r="P77" s="33">
        <v>0.72916666666666663</v>
      </c>
      <c r="Q77" s="455">
        <v>0.375</v>
      </c>
      <c r="R77" s="39"/>
      <c r="S77" s="40"/>
      <c r="T77" s="33">
        <v>0.72916666666666663</v>
      </c>
      <c r="U77" s="455">
        <v>0.375</v>
      </c>
      <c r="V77" s="39"/>
      <c r="W77" s="40"/>
      <c r="X77" s="33">
        <v>0.72916666666666663</v>
      </c>
      <c r="Y77" s="455">
        <v>0.375</v>
      </c>
      <c r="Z77" s="39"/>
      <c r="AA77" s="40"/>
      <c r="AB77" s="33">
        <v>0.72916666666666663</v>
      </c>
      <c r="AC77" s="455">
        <v>0.375</v>
      </c>
      <c r="AD77" s="39"/>
      <c r="AE77" s="40"/>
      <c r="AF77" s="33">
        <v>0.72916666666666663</v>
      </c>
      <c r="AG77" s="455">
        <v>0.375</v>
      </c>
      <c r="AH77" s="24"/>
      <c r="AI77" s="24"/>
      <c r="AJ77" s="33">
        <v>0.72916666666666663</v>
      </c>
      <c r="AK77" s="491">
        <v>0.45833333333333331</v>
      </c>
      <c r="AL77" s="23"/>
      <c r="AM77" s="24"/>
      <c r="AN77" s="557">
        <v>0.66666666666666663</v>
      </c>
      <c r="AO77" s="380"/>
      <c r="AP77" s="254">
        <v>45</v>
      </c>
      <c r="AQ77" s="254">
        <v>11</v>
      </c>
      <c r="AR77" s="254">
        <f t="shared" si="3"/>
        <v>56</v>
      </c>
      <c r="AS77" s="411"/>
    </row>
    <row r="78" spans="1:45" ht="35.15" hidden="1" customHeight="1">
      <c r="A78" s="601" t="s">
        <v>111</v>
      </c>
      <c r="B78" s="125" t="s">
        <v>497</v>
      </c>
      <c r="C78" s="6" t="s">
        <v>108</v>
      </c>
      <c r="D78" s="4" t="s">
        <v>663</v>
      </c>
      <c r="E78" s="83"/>
      <c r="F78" s="83" t="s">
        <v>664</v>
      </c>
      <c r="G78" s="83" t="s">
        <v>64</v>
      </c>
      <c r="H78" s="83" t="s">
        <v>665</v>
      </c>
      <c r="I78" s="83"/>
      <c r="J78" s="93" t="s">
        <v>490</v>
      </c>
      <c r="K78" s="4" t="s">
        <v>427</v>
      </c>
      <c r="L78" s="7" t="s">
        <v>483</v>
      </c>
      <c r="M78" s="451">
        <v>0.39583333333333331</v>
      </c>
      <c r="N78" s="29">
        <v>0.54166666666666663</v>
      </c>
      <c r="O78" s="29">
        <v>0.58333333333333337</v>
      </c>
      <c r="P78" s="30">
        <v>0.72916666666666663</v>
      </c>
      <c r="Q78" s="451">
        <v>0.39583333333333331</v>
      </c>
      <c r="R78" s="29">
        <v>0.54166666666666663</v>
      </c>
      <c r="S78" s="29">
        <v>0.58333333333333337</v>
      </c>
      <c r="T78" s="30">
        <v>0.72916666666666663</v>
      </c>
      <c r="U78" s="451">
        <v>0.39583333333333331</v>
      </c>
      <c r="V78" s="29">
        <v>0.54166666666666663</v>
      </c>
      <c r="W78" s="29">
        <v>0.58333333333333337</v>
      </c>
      <c r="X78" s="30">
        <v>0.72916666666666663</v>
      </c>
      <c r="Y78" s="451">
        <v>0.39583333333333331</v>
      </c>
      <c r="Z78" s="29">
        <v>0.54166666666666663</v>
      </c>
      <c r="AA78" s="29">
        <v>0.58333333333333337</v>
      </c>
      <c r="AB78" s="30">
        <v>0.72916666666666663</v>
      </c>
      <c r="AC78" s="451">
        <v>0.39583333333333331</v>
      </c>
      <c r="AD78" s="29">
        <v>0.54166666666666663</v>
      </c>
      <c r="AE78" s="29">
        <v>0.58333333333333337</v>
      </c>
      <c r="AF78" s="30">
        <v>0.72916666666666663</v>
      </c>
      <c r="AG78" s="451">
        <v>0.41666666666666669</v>
      </c>
      <c r="AH78" s="24"/>
      <c r="AI78" s="24"/>
      <c r="AJ78" s="30">
        <v>0.625</v>
      </c>
      <c r="AK78" s="480" t="s">
        <v>484</v>
      </c>
      <c r="AL78" s="24"/>
      <c r="AM78" s="24"/>
      <c r="AN78" s="479" t="s">
        <v>484</v>
      </c>
      <c r="AO78" s="365"/>
      <c r="AP78" s="78">
        <v>40</v>
      </c>
      <c r="AQ78" s="78">
        <v>3.5</v>
      </c>
      <c r="AR78" s="78">
        <f t="shared" si="3"/>
        <v>43.5</v>
      </c>
      <c r="AS78" s="417" t="s">
        <v>1869</v>
      </c>
    </row>
    <row r="79" spans="1:45" ht="35.15" hidden="1" customHeight="1">
      <c r="A79" s="132" t="s">
        <v>111</v>
      </c>
      <c r="B79" s="203" t="s">
        <v>497</v>
      </c>
      <c r="C79" s="133" t="s">
        <v>108</v>
      </c>
      <c r="D79" s="134" t="s">
        <v>663</v>
      </c>
      <c r="E79" s="132"/>
      <c r="F79" s="132" t="s">
        <v>664</v>
      </c>
      <c r="G79" s="132" t="s">
        <v>64</v>
      </c>
      <c r="H79" s="132" t="s">
        <v>665</v>
      </c>
      <c r="I79" s="132"/>
      <c r="J79" s="135" t="s">
        <v>490</v>
      </c>
      <c r="K79" s="134" t="s">
        <v>427</v>
      </c>
      <c r="L79" s="136" t="s">
        <v>485</v>
      </c>
      <c r="M79" s="453">
        <v>0.375</v>
      </c>
      <c r="N79" s="138">
        <v>0.39583333333333331</v>
      </c>
      <c r="O79" s="40"/>
      <c r="P79" s="167"/>
      <c r="Q79" s="453">
        <v>0.375</v>
      </c>
      <c r="R79" s="138">
        <v>0.39583333333333331</v>
      </c>
      <c r="S79" s="40"/>
      <c r="T79" s="167"/>
      <c r="U79" s="453">
        <v>0.375</v>
      </c>
      <c r="V79" s="138">
        <v>0.39583333333333331</v>
      </c>
      <c r="W79" s="40"/>
      <c r="X79" s="167"/>
      <c r="Y79" s="453">
        <v>0.375</v>
      </c>
      <c r="Z79" s="138">
        <v>0.39583333333333331</v>
      </c>
      <c r="AA79" s="40"/>
      <c r="AB79" s="167"/>
      <c r="AC79" s="453">
        <v>0.375</v>
      </c>
      <c r="AD79" s="138">
        <v>0.39583333333333331</v>
      </c>
      <c r="AE79" s="40"/>
      <c r="AF79" s="167"/>
      <c r="AG79" s="453">
        <v>0.375</v>
      </c>
      <c r="AH79" s="138">
        <v>0.41666666666666669</v>
      </c>
      <c r="AI79" s="138"/>
      <c r="AJ79" s="141"/>
      <c r="AK79" s="561" t="s">
        <v>484</v>
      </c>
      <c r="AL79" s="24"/>
      <c r="AM79" s="24"/>
      <c r="AN79" s="518" t="s">
        <v>484</v>
      </c>
      <c r="AO79" s="375"/>
      <c r="AP79" s="189">
        <v>40</v>
      </c>
      <c r="AQ79" s="189">
        <v>3.5</v>
      </c>
      <c r="AR79" s="189">
        <f t="shared" si="3"/>
        <v>43.5</v>
      </c>
      <c r="AS79" s="404"/>
    </row>
    <row r="80" spans="1:45" ht="35.15" hidden="1" customHeight="1">
      <c r="A80" s="88" t="s">
        <v>111</v>
      </c>
      <c r="B80" s="202" t="s">
        <v>497</v>
      </c>
      <c r="C80" s="94" t="s">
        <v>108</v>
      </c>
      <c r="D80" s="95" t="s">
        <v>663</v>
      </c>
      <c r="E80" s="91"/>
      <c r="F80" s="91" t="s">
        <v>664</v>
      </c>
      <c r="G80" s="91" t="s">
        <v>64</v>
      </c>
      <c r="H80" s="91" t="s">
        <v>665</v>
      </c>
      <c r="I80" s="91"/>
      <c r="J80" s="96" t="s">
        <v>490</v>
      </c>
      <c r="K80" s="95" t="s">
        <v>427</v>
      </c>
      <c r="L80" s="89" t="s">
        <v>486</v>
      </c>
      <c r="M80" s="455">
        <v>0.375</v>
      </c>
      <c r="N80" s="39"/>
      <c r="O80" s="40"/>
      <c r="P80" s="33">
        <v>0.72916666666666663</v>
      </c>
      <c r="Q80" s="455">
        <v>0.375</v>
      </c>
      <c r="R80" s="39"/>
      <c r="S80" s="40"/>
      <c r="T80" s="33">
        <v>0.72916666666666663</v>
      </c>
      <c r="U80" s="455">
        <v>0.375</v>
      </c>
      <c r="V80" s="39"/>
      <c r="W80" s="40"/>
      <c r="X80" s="33">
        <v>0.72916666666666663</v>
      </c>
      <c r="Y80" s="455">
        <v>0.375</v>
      </c>
      <c r="Z80" s="39"/>
      <c r="AA80" s="40"/>
      <c r="AB80" s="33">
        <v>0.72916666666666663</v>
      </c>
      <c r="AC80" s="455">
        <v>0.375</v>
      </c>
      <c r="AD80" s="39"/>
      <c r="AE80" s="40"/>
      <c r="AF80" s="33">
        <v>0.72916666666666663</v>
      </c>
      <c r="AG80" s="455">
        <v>0.375</v>
      </c>
      <c r="AH80" s="24"/>
      <c r="AI80" s="24"/>
      <c r="AJ80" s="33">
        <v>0.72916666666666663</v>
      </c>
      <c r="AK80" s="521" t="s">
        <v>484</v>
      </c>
      <c r="AL80" s="24"/>
      <c r="AM80" s="24"/>
      <c r="AN80" s="520" t="s">
        <v>484</v>
      </c>
      <c r="AO80" s="178"/>
      <c r="AP80" s="159">
        <v>40</v>
      </c>
      <c r="AQ80" s="159">
        <v>3.5</v>
      </c>
      <c r="AR80" s="159">
        <f t="shared" si="3"/>
        <v>43.5</v>
      </c>
      <c r="AS80" s="405"/>
    </row>
    <row r="81" spans="1:45" ht="35.15" hidden="1" customHeight="1">
      <c r="A81" s="83" t="s">
        <v>122</v>
      </c>
      <c r="B81" s="127" t="s">
        <v>497</v>
      </c>
      <c r="C81" s="6" t="s">
        <v>108</v>
      </c>
      <c r="D81" s="4" t="s">
        <v>792</v>
      </c>
      <c r="E81" s="83"/>
      <c r="F81" s="83" t="s">
        <v>686</v>
      </c>
      <c r="G81" s="83" t="s">
        <v>64</v>
      </c>
      <c r="H81" s="83" t="s">
        <v>793</v>
      </c>
      <c r="I81" s="83"/>
      <c r="J81" s="93" t="s">
        <v>495</v>
      </c>
      <c r="K81" s="4" t="s">
        <v>427</v>
      </c>
      <c r="L81" s="7" t="s">
        <v>483</v>
      </c>
      <c r="M81" s="451">
        <v>0.375</v>
      </c>
      <c r="N81" s="436">
        <v>0.54166666666666663</v>
      </c>
      <c r="O81" s="436">
        <v>0.5625</v>
      </c>
      <c r="P81" s="30">
        <v>0.72916666666666663</v>
      </c>
      <c r="Q81" s="451">
        <v>0.375</v>
      </c>
      <c r="R81" s="436">
        <v>0.54166666666666663</v>
      </c>
      <c r="S81" s="436">
        <v>0.5625</v>
      </c>
      <c r="T81" s="30">
        <v>0.72916666666666663</v>
      </c>
      <c r="U81" s="451">
        <v>0.375</v>
      </c>
      <c r="V81" s="436">
        <v>0.54166666666666663</v>
      </c>
      <c r="W81" s="436">
        <v>0.5625</v>
      </c>
      <c r="X81" s="30">
        <v>0.72916666666666663</v>
      </c>
      <c r="Y81" s="451">
        <v>0.375</v>
      </c>
      <c r="Z81" s="436">
        <v>0.54166666666666663</v>
      </c>
      <c r="AA81" s="436">
        <v>0.5625</v>
      </c>
      <c r="AB81" s="30">
        <v>0.72916666666666663</v>
      </c>
      <c r="AC81" s="451">
        <v>0.375</v>
      </c>
      <c r="AD81" s="436">
        <v>0.54166666666666663</v>
      </c>
      <c r="AE81" s="436">
        <v>0.5625</v>
      </c>
      <c r="AF81" s="30">
        <v>0.72916666666666663</v>
      </c>
      <c r="AG81" s="474"/>
      <c r="AH81" s="40"/>
      <c r="AI81" s="40"/>
      <c r="AJ81" s="327"/>
      <c r="AK81" s="462"/>
      <c r="AL81" s="24"/>
      <c r="AM81" s="24"/>
      <c r="AN81" s="461"/>
      <c r="AO81" s="54">
        <v>8</v>
      </c>
      <c r="AP81" s="124">
        <v>40</v>
      </c>
      <c r="AQ81" s="124">
        <v>16.5</v>
      </c>
      <c r="AR81" s="124">
        <f t="shared" si="3"/>
        <v>56.5</v>
      </c>
      <c r="AS81" s="402"/>
    </row>
    <row r="82" spans="1:45" ht="35.15" hidden="1" customHeight="1">
      <c r="A82" s="132" t="s">
        <v>122</v>
      </c>
      <c r="B82" s="224" t="s">
        <v>497</v>
      </c>
      <c r="C82" s="133" t="s">
        <v>108</v>
      </c>
      <c r="D82" s="134" t="s">
        <v>792</v>
      </c>
      <c r="E82" s="132"/>
      <c r="F82" s="132" t="s">
        <v>686</v>
      </c>
      <c r="G82" s="132" t="s">
        <v>64</v>
      </c>
      <c r="H82" s="132" t="s">
        <v>793</v>
      </c>
      <c r="I82" s="132"/>
      <c r="J82" s="135" t="s">
        <v>495</v>
      </c>
      <c r="K82" s="134" t="s">
        <v>427</v>
      </c>
      <c r="L82" s="136" t="s">
        <v>485</v>
      </c>
      <c r="M82" s="468"/>
      <c r="N82" s="435">
        <v>0.54166666666666663</v>
      </c>
      <c r="O82" s="435">
        <v>0.5625</v>
      </c>
      <c r="P82" s="167"/>
      <c r="Q82" s="468"/>
      <c r="R82" s="435">
        <v>0.54166666666666663</v>
      </c>
      <c r="S82" s="435">
        <v>0.5625</v>
      </c>
      <c r="T82" s="167"/>
      <c r="U82" s="468"/>
      <c r="V82" s="435">
        <v>0.54166666666666663</v>
      </c>
      <c r="W82" s="435">
        <v>0.5625</v>
      </c>
      <c r="X82" s="167"/>
      <c r="Y82" s="468"/>
      <c r="Z82" s="435">
        <v>0.54166666666666663</v>
      </c>
      <c r="AA82" s="435">
        <v>0.5625</v>
      </c>
      <c r="AB82" s="167"/>
      <c r="AC82" s="468"/>
      <c r="AD82" s="435">
        <v>0.54166666666666663</v>
      </c>
      <c r="AE82" s="435">
        <v>0.5625</v>
      </c>
      <c r="AF82" s="167"/>
      <c r="AG82" s="453">
        <v>0.375</v>
      </c>
      <c r="AH82" s="40"/>
      <c r="AI82" s="40"/>
      <c r="AJ82" s="141">
        <v>0.70833333333333337</v>
      </c>
      <c r="AK82" s="494">
        <v>0.41666666666666669</v>
      </c>
      <c r="AL82" s="23"/>
      <c r="AM82" s="24"/>
      <c r="AN82" s="522">
        <v>0.66666666666666663</v>
      </c>
      <c r="AO82" s="174">
        <v>8</v>
      </c>
      <c r="AP82" s="158">
        <v>40</v>
      </c>
      <c r="AQ82" s="158">
        <v>16.5</v>
      </c>
      <c r="AR82" s="158">
        <f t="shared" si="3"/>
        <v>56.5</v>
      </c>
      <c r="AS82" s="413"/>
    </row>
    <row r="83" spans="1:45" ht="35.15" hidden="1" customHeight="1">
      <c r="A83" s="88" t="s">
        <v>122</v>
      </c>
      <c r="B83" s="222" t="s">
        <v>497</v>
      </c>
      <c r="C83" s="94" t="s">
        <v>108</v>
      </c>
      <c r="D83" s="95" t="s">
        <v>792</v>
      </c>
      <c r="E83" s="91"/>
      <c r="F83" s="91" t="s">
        <v>686</v>
      </c>
      <c r="G83" s="91" t="s">
        <v>64</v>
      </c>
      <c r="H83" s="91" t="s">
        <v>793</v>
      </c>
      <c r="I83" s="91"/>
      <c r="J83" s="96" t="s">
        <v>495</v>
      </c>
      <c r="K83" s="95" t="s">
        <v>427</v>
      </c>
      <c r="L83" s="89" t="s">
        <v>486</v>
      </c>
      <c r="M83" s="455">
        <v>0.375</v>
      </c>
      <c r="N83" s="437"/>
      <c r="O83" s="437"/>
      <c r="P83" s="33">
        <v>0.72916666666666663</v>
      </c>
      <c r="Q83" s="455">
        <v>0.375</v>
      </c>
      <c r="R83" s="437"/>
      <c r="S83" s="437"/>
      <c r="T83" s="33">
        <v>0.72916666666666663</v>
      </c>
      <c r="U83" s="455">
        <v>0.375</v>
      </c>
      <c r="V83" s="437"/>
      <c r="W83" s="437"/>
      <c r="X83" s="33">
        <v>0.72916666666666663</v>
      </c>
      <c r="Y83" s="455">
        <v>0.375</v>
      </c>
      <c r="Z83" s="437"/>
      <c r="AA83" s="437"/>
      <c r="AB83" s="33">
        <v>0.72916666666666663</v>
      </c>
      <c r="AC83" s="455">
        <v>0.375</v>
      </c>
      <c r="AD83" s="437"/>
      <c r="AE83" s="437"/>
      <c r="AF83" s="33">
        <v>0.72916666666666663</v>
      </c>
      <c r="AG83" s="455">
        <v>0.375</v>
      </c>
      <c r="AH83" s="40"/>
      <c r="AI83" s="40"/>
      <c r="AJ83" s="33">
        <v>0.70833333333333337</v>
      </c>
      <c r="AK83" s="455">
        <v>0.41666666666666669</v>
      </c>
      <c r="AL83" s="599"/>
      <c r="AM83" s="24"/>
      <c r="AN83" s="557">
        <v>0.66666666666666663</v>
      </c>
      <c r="AO83" s="51">
        <v>8</v>
      </c>
      <c r="AP83" s="159">
        <v>40</v>
      </c>
      <c r="AQ83" s="159">
        <v>16.5</v>
      </c>
      <c r="AR83" s="159">
        <f t="shared" si="3"/>
        <v>56.5</v>
      </c>
      <c r="AS83" s="409"/>
    </row>
    <row r="84" spans="1:45" ht="35.15" hidden="1" customHeight="1">
      <c r="A84" s="83" t="s">
        <v>135</v>
      </c>
      <c r="B84" s="127" t="s">
        <v>497</v>
      </c>
      <c r="C84" s="6" t="s">
        <v>108</v>
      </c>
      <c r="D84" s="4" t="s">
        <v>1026</v>
      </c>
      <c r="E84" s="83"/>
      <c r="F84" s="83" t="s">
        <v>101</v>
      </c>
      <c r="G84" s="83" t="s">
        <v>64</v>
      </c>
      <c r="H84" s="83" t="s">
        <v>1027</v>
      </c>
      <c r="I84" s="83"/>
      <c r="J84" s="93" t="s">
        <v>495</v>
      </c>
      <c r="K84" s="4" t="s">
        <v>427</v>
      </c>
      <c r="L84" s="7" t="s">
        <v>483</v>
      </c>
      <c r="M84" s="451">
        <v>0.375</v>
      </c>
      <c r="N84" s="29">
        <v>0.5</v>
      </c>
      <c r="O84" s="29">
        <v>0.58333333333333337</v>
      </c>
      <c r="P84" s="30">
        <v>0.72916666666666663</v>
      </c>
      <c r="Q84" s="451">
        <v>0.375</v>
      </c>
      <c r="R84" s="29">
        <v>0.5</v>
      </c>
      <c r="S84" s="29">
        <v>0.58333333333333337</v>
      </c>
      <c r="T84" s="30">
        <v>0.72916666666666663</v>
      </c>
      <c r="U84" s="451">
        <v>0.375</v>
      </c>
      <c r="V84" s="29">
        <v>0.5</v>
      </c>
      <c r="W84" s="29">
        <v>0.58333333333333337</v>
      </c>
      <c r="X84" s="30">
        <v>0.72916666666666663</v>
      </c>
      <c r="Y84" s="451">
        <v>0.375</v>
      </c>
      <c r="Z84" s="29">
        <v>0.5</v>
      </c>
      <c r="AA84" s="29">
        <v>0.58333333333333337</v>
      </c>
      <c r="AB84" s="30">
        <v>0.72916666666666663</v>
      </c>
      <c r="AC84" s="451">
        <v>0.375</v>
      </c>
      <c r="AD84" s="29">
        <v>0.5</v>
      </c>
      <c r="AE84" s="29">
        <v>0.58333333333333337</v>
      </c>
      <c r="AF84" s="30">
        <v>0.72916666666666663</v>
      </c>
      <c r="AG84" s="451">
        <v>0.375</v>
      </c>
      <c r="AH84" s="29">
        <v>0.5</v>
      </c>
      <c r="AI84" s="29">
        <v>0.54166666666666663</v>
      </c>
      <c r="AJ84" s="30">
        <v>0.72916666666666663</v>
      </c>
      <c r="AK84" s="468"/>
      <c r="AL84" s="598"/>
      <c r="AM84" s="23"/>
      <c r="AN84" s="469"/>
      <c r="AO84" s="368"/>
      <c r="AP84" s="179">
        <v>40</v>
      </c>
      <c r="AQ84" s="179">
        <v>19</v>
      </c>
      <c r="AR84" s="179">
        <f t="shared" si="3"/>
        <v>59</v>
      </c>
      <c r="AS84" s="57"/>
    </row>
    <row r="85" spans="1:45" ht="35.15" hidden="1" customHeight="1">
      <c r="A85" s="132" t="s">
        <v>135</v>
      </c>
      <c r="B85" s="224" t="s">
        <v>497</v>
      </c>
      <c r="C85" s="133" t="s">
        <v>108</v>
      </c>
      <c r="D85" s="128" t="s">
        <v>1026</v>
      </c>
      <c r="E85" s="149"/>
      <c r="F85" s="149" t="s">
        <v>101</v>
      </c>
      <c r="G85" s="149" t="s">
        <v>64</v>
      </c>
      <c r="H85" s="149" t="s">
        <v>1027</v>
      </c>
      <c r="I85" s="149"/>
      <c r="J85" s="135" t="s">
        <v>495</v>
      </c>
      <c r="K85" s="128" t="s">
        <v>427</v>
      </c>
      <c r="L85" s="157" t="s">
        <v>485</v>
      </c>
      <c r="M85" s="453">
        <v>0.35416666666666669</v>
      </c>
      <c r="N85" s="138">
        <v>0.375</v>
      </c>
      <c r="O85" s="138">
        <v>0.5</v>
      </c>
      <c r="P85" s="141">
        <v>0.58333333333333337</v>
      </c>
      <c r="Q85" s="453">
        <v>0.35416666666666669</v>
      </c>
      <c r="R85" s="138">
        <v>0.375</v>
      </c>
      <c r="S85" s="138">
        <v>0.5</v>
      </c>
      <c r="T85" s="141">
        <v>0.58333333333333337</v>
      </c>
      <c r="U85" s="453">
        <v>0.35416666666666669</v>
      </c>
      <c r="V85" s="138">
        <v>0.375</v>
      </c>
      <c r="W85" s="138">
        <v>0.5</v>
      </c>
      <c r="X85" s="141">
        <v>0.58333333333333337</v>
      </c>
      <c r="Y85" s="453">
        <v>0.35416666666666669</v>
      </c>
      <c r="Z85" s="138">
        <v>0.375</v>
      </c>
      <c r="AA85" s="138">
        <v>0.5</v>
      </c>
      <c r="AB85" s="141">
        <v>0.58333333333333337</v>
      </c>
      <c r="AC85" s="453">
        <v>0.35416666666666669</v>
      </c>
      <c r="AD85" s="138">
        <v>0.375</v>
      </c>
      <c r="AE85" s="138">
        <v>0.5</v>
      </c>
      <c r="AF85" s="141">
        <v>0.58333333333333337</v>
      </c>
      <c r="AG85" s="453">
        <v>0.35416666666666669</v>
      </c>
      <c r="AH85" s="138">
        <v>0.375</v>
      </c>
      <c r="AI85" s="138">
        <v>0.5</v>
      </c>
      <c r="AJ85" s="141">
        <v>0.54166666666666663</v>
      </c>
      <c r="AK85" s="453">
        <v>0.41666666666666669</v>
      </c>
      <c r="AL85" s="600"/>
      <c r="AM85" s="24"/>
      <c r="AN85" s="522">
        <v>0.625</v>
      </c>
      <c r="AO85" s="360"/>
      <c r="AP85" s="180">
        <v>40</v>
      </c>
      <c r="AQ85" s="180">
        <v>19</v>
      </c>
      <c r="AR85" s="180">
        <f t="shared" si="3"/>
        <v>59</v>
      </c>
      <c r="AS85" s="422"/>
    </row>
    <row r="86" spans="1:45" ht="35.15" hidden="1" customHeight="1">
      <c r="A86" s="88" t="s">
        <v>135</v>
      </c>
      <c r="B86" s="222" t="s">
        <v>497</v>
      </c>
      <c r="C86" s="94" t="s">
        <v>108</v>
      </c>
      <c r="D86" s="95" t="s">
        <v>1026</v>
      </c>
      <c r="E86" s="91"/>
      <c r="F86" s="91" t="s">
        <v>101</v>
      </c>
      <c r="G86" s="91" t="s">
        <v>64</v>
      </c>
      <c r="H86" s="91" t="s">
        <v>1027</v>
      </c>
      <c r="I86" s="91"/>
      <c r="J86" s="96" t="s">
        <v>495</v>
      </c>
      <c r="K86" s="95" t="s">
        <v>427</v>
      </c>
      <c r="L86" s="89" t="s">
        <v>486</v>
      </c>
      <c r="M86" s="455">
        <v>0.35416666666666669</v>
      </c>
      <c r="N86" s="39"/>
      <c r="O86" s="40"/>
      <c r="P86" s="33">
        <v>0.72916666666666663</v>
      </c>
      <c r="Q86" s="455">
        <v>0.35416666666666669</v>
      </c>
      <c r="R86" s="39"/>
      <c r="S86" s="40"/>
      <c r="T86" s="33">
        <v>0.72916666666666663</v>
      </c>
      <c r="U86" s="455">
        <v>0.35416666666666669</v>
      </c>
      <c r="V86" s="39"/>
      <c r="W86" s="40"/>
      <c r="X86" s="33">
        <v>0.72916666666666663</v>
      </c>
      <c r="Y86" s="455">
        <v>0.35416666666666669</v>
      </c>
      <c r="Z86" s="39"/>
      <c r="AA86" s="40"/>
      <c r="AB86" s="33">
        <v>0.72916666666666663</v>
      </c>
      <c r="AC86" s="455">
        <v>0.35416666666666669</v>
      </c>
      <c r="AD86" s="39"/>
      <c r="AE86" s="40"/>
      <c r="AF86" s="33">
        <v>0.72916666666666663</v>
      </c>
      <c r="AG86" s="455">
        <v>0.35416666666666669</v>
      </c>
      <c r="AH86" s="24"/>
      <c r="AI86" s="24"/>
      <c r="AJ86" s="33">
        <v>0.72916666666666663</v>
      </c>
      <c r="AK86" s="491">
        <v>0.41666666666666669</v>
      </c>
      <c r="AL86" s="23"/>
      <c r="AM86" s="24"/>
      <c r="AN86" s="557">
        <v>0.625</v>
      </c>
      <c r="AO86" s="361"/>
      <c r="AP86" s="185">
        <v>40</v>
      </c>
      <c r="AQ86" s="185">
        <v>19</v>
      </c>
      <c r="AR86" s="185">
        <f t="shared" si="3"/>
        <v>59</v>
      </c>
      <c r="AS86" s="410"/>
    </row>
    <row r="87" spans="1:45" ht="35.15" hidden="1" customHeight="1">
      <c r="A87" s="83" t="s">
        <v>125</v>
      </c>
      <c r="B87" s="125" t="s">
        <v>497</v>
      </c>
      <c r="C87" s="6" t="s">
        <v>108</v>
      </c>
      <c r="D87" s="4" t="s">
        <v>877</v>
      </c>
      <c r="E87" s="83"/>
      <c r="F87" s="83" t="s">
        <v>126</v>
      </c>
      <c r="G87" s="83" t="s">
        <v>64</v>
      </c>
      <c r="H87" s="83" t="s">
        <v>878</v>
      </c>
      <c r="I87" s="83"/>
      <c r="J87" s="93" t="s">
        <v>490</v>
      </c>
      <c r="K87" s="4" t="s">
        <v>427</v>
      </c>
      <c r="L87" s="7" t="s">
        <v>483</v>
      </c>
      <c r="M87" s="451">
        <v>0.39583333333333331</v>
      </c>
      <c r="N87" s="29">
        <v>0.5625</v>
      </c>
      <c r="O87" s="29">
        <v>0.60416666666666663</v>
      </c>
      <c r="P87" s="30">
        <v>0.72916666666666663</v>
      </c>
      <c r="Q87" s="451">
        <v>0.39583333333333331</v>
      </c>
      <c r="R87" s="29">
        <v>0.5625</v>
      </c>
      <c r="S87" s="29">
        <v>0.60416666666666663</v>
      </c>
      <c r="T87" s="30">
        <v>0.72916666666666663</v>
      </c>
      <c r="U87" s="451">
        <v>0.39583333333333331</v>
      </c>
      <c r="V87" s="29">
        <v>0.5625</v>
      </c>
      <c r="W87" s="29">
        <v>0.60416666666666663</v>
      </c>
      <c r="X87" s="30">
        <v>0.72916666666666663</v>
      </c>
      <c r="Y87" s="451">
        <v>0.39583333333333331</v>
      </c>
      <c r="Z87" s="29">
        <v>0.5625</v>
      </c>
      <c r="AA87" s="29">
        <v>0.60416666666666663</v>
      </c>
      <c r="AB87" s="30">
        <v>0.72916666666666663</v>
      </c>
      <c r="AC87" s="451">
        <v>0.39583333333333331</v>
      </c>
      <c r="AD87" s="29">
        <v>0.5625</v>
      </c>
      <c r="AE87" s="29">
        <v>0.60416666666666663</v>
      </c>
      <c r="AF87" s="30">
        <v>0.72916666666666663</v>
      </c>
      <c r="AG87" s="451">
        <v>0.41666666666666669</v>
      </c>
      <c r="AH87" s="29">
        <v>0.5625</v>
      </c>
      <c r="AI87" s="29">
        <v>0.60416666666666663</v>
      </c>
      <c r="AJ87" s="30">
        <v>0.66666666666666663</v>
      </c>
      <c r="AK87" s="556" t="s">
        <v>484</v>
      </c>
      <c r="AL87" s="23"/>
      <c r="AM87" s="24"/>
      <c r="AN87" s="516" t="s">
        <v>484</v>
      </c>
      <c r="AO87" s="318"/>
      <c r="AP87" s="268">
        <v>40</v>
      </c>
      <c r="AQ87" s="268">
        <v>5</v>
      </c>
      <c r="AR87" s="268">
        <f t="shared" si="3"/>
        <v>45</v>
      </c>
      <c r="AS87" s="408"/>
    </row>
    <row r="88" spans="1:45" ht="35.15" hidden="1" customHeight="1">
      <c r="A88" s="132" t="s">
        <v>125</v>
      </c>
      <c r="B88" s="224" t="s">
        <v>497</v>
      </c>
      <c r="C88" s="225" t="s">
        <v>108</v>
      </c>
      <c r="D88" s="220" t="s">
        <v>877</v>
      </c>
      <c r="E88" s="220"/>
      <c r="F88" s="220" t="s">
        <v>126</v>
      </c>
      <c r="G88" s="132" t="s">
        <v>64</v>
      </c>
      <c r="H88" s="220" t="s">
        <v>878</v>
      </c>
      <c r="I88" s="217"/>
      <c r="J88" s="220" t="s">
        <v>490</v>
      </c>
      <c r="K88" s="134" t="s">
        <v>427</v>
      </c>
      <c r="L88" s="438" t="s">
        <v>485</v>
      </c>
      <c r="M88" s="457">
        <v>0.375</v>
      </c>
      <c r="N88" s="143">
        <v>0.39583333333333331</v>
      </c>
      <c r="O88" s="40"/>
      <c r="P88" s="167"/>
      <c r="Q88" s="457">
        <v>0.375</v>
      </c>
      <c r="R88" s="143">
        <v>0.39583333333333331</v>
      </c>
      <c r="S88" s="40"/>
      <c r="T88" s="167"/>
      <c r="U88" s="457">
        <v>0.375</v>
      </c>
      <c r="V88" s="143">
        <v>0.39583333333333331</v>
      </c>
      <c r="W88" s="40"/>
      <c r="X88" s="167"/>
      <c r="Y88" s="457">
        <v>0.375</v>
      </c>
      <c r="Z88" s="143">
        <v>0.39583333333333331</v>
      </c>
      <c r="AA88" s="40"/>
      <c r="AB88" s="167"/>
      <c r="AC88" s="457">
        <v>0.375</v>
      </c>
      <c r="AD88" s="143">
        <v>0.39583333333333331</v>
      </c>
      <c r="AE88" s="40"/>
      <c r="AF88" s="167"/>
      <c r="AG88" s="497">
        <v>0.375</v>
      </c>
      <c r="AH88" s="140">
        <v>0.41666666666666669</v>
      </c>
      <c r="AI88" s="138">
        <v>0.66666666666666663</v>
      </c>
      <c r="AJ88" s="326">
        <v>0.72916666666666663</v>
      </c>
      <c r="AK88" s="562" t="s">
        <v>484</v>
      </c>
      <c r="AL88" s="23"/>
      <c r="AM88" s="24"/>
      <c r="AN88" s="518" t="s">
        <v>484</v>
      </c>
      <c r="AO88" s="373"/>
      <c r="AP88" s="256">
        <v>40</v>
      </c>
      <c r="AQ88" s="256">
        <v>5</v>
      </c>
      <c r="AR88" s="256">
        <f t="shared" si="3"/>
        <v>45</v>
      </c>
      <c r="AS88" s="426"/>
    </row>
    <row r="89" spans="1:45" ht="35.15" hidden="1" customHeight="1">
      <c r="A89" s="88" t="s">
        <v>125</v>
      </c>
      <c r="B89" s="202" t="s">
        <v>497</v>
      </c>
      <c r="C89" s="94" t="s">
        <v>108</v>
      </c>
      <c r="D89" s="95" t="s">
        <v>877</v>
      </c>
      <c r="E89" s="91"/>
      <c r="F89" s="91" t="s">
        <v>126</v>
      </c>
      <c r="G89" s="91" t="s">
        <v>64</v>
      </c>
      <c r="H89" s="91" t="s">
        <v>878</v>
      </c>
      <c r="I89" s="91"/>
      <c r="J89" s="96" t="s">
        <v>490</v>
      </c>
      <c r="K89" s="95" t="s">
        <v>427</v>
      </c>
      <c r="L89" s="89" t="s">
        <v>486</v>
      </c>
      <c r="M89" s="455">
        <v>0.375</v>
      </c>
      <c r="N89" s="32">
        <v>0.5625</v>
      </c>
      <c r="O89" s="32">
        <v>0.60416666666666663</v>
      </c>
      <c r="P89" s="33">
        <v>0.72916666666666663</v>
      </c>
      <c r="Q89" s="455">
        <v>0.375</v>
      </c>
      <c r="R89" s="32">
        <v>0.5625</v>
      </c>
      <c r="S89" s="32">
        <v>0.60416666666666663</v>
      </c>
      <c r="T89" s="33">
        <v>0.72916666666666663</v>
      </c>
      <c r="U89" s="455">
        <v>0.375</v>
      </c>
      <c r="V89" s="32">
        <v>0.5625</v>
      </c>
      <c r="W89" s="32">
        <v>0.60416666666666663</v>
      </c>
      <c r="X89" s="33">
        <v>0.72916666666666663</v>
      </c>
      <c r="Y89" s="455">
        <v>0.375</v>
      </c>
      <c r="Z89" s="32">
        <v>0.5625</v>
      </c>
      <c r="AA89" s="32">
        <v>0.60416666666666663</v>
      </c>
      <c r="AB89" s="33">
        <v>0.72916666666666663</v>
      </c>
      <c r="AC89" s="455">
        <v>0.375</v>
      </c>
      <c r="AD89" s="32">
        <v>0.5625</v>
      </c>
      <c r="AE89" s="32">
        <v>0.60416666666666663</v>
      </c>
      <c r="AF89" s="33">
        <v>0.72916666666666663</v>
      </c>
      <c r="AG89" s="455">
        <v>0.375</v>
      </c>
      <c r="AH89" s="32">
        <v>0.5625</v>
      </c>
      <c r="AI89" s="32">
        <v>0.60416666666666663</v>
      </c>
      <c r="AJ89" s="33">
        <v>0.72916666666666663</v>
      </c>
      <c r="AK89" s="519" t="s">
        <v>484</v>
      </c>
      <c r="AL89" s="23"/>
      <c r="AM89" s="24"/>
      <c r="AN89" s="520" t="s">
        <v>484</v>
      </c>
      <c r="AO89" s="380"/>
      <c r="AP89" s="254">
        <v>40</v>
      </c>
      <c r="AQ89" s="254">
        <v>5</v>
      </c>
      <c r="AR89" s="254">
        <f t="shared" si="3"/>
        <v>45</v>
      </c>
      <c r="AS89" s="411"/>
    </row>
    <row r="90" spans="1:45" ht="35.15" hidden="1" customHeight="1">
      <c r="A90" s="83" t="s">
        <v>129</v>
      </c>
      <c r="B90" s="125" t="s">
        <v>497</v>
      </c>
      <c r="C90" s="6" t="s">
        <v>108</v>
      </c>
      <c r="D90" s="4" t="s">
        <v>907</v>
      </c>
      <c r="E90" s="83"/>
      <c r="F90" s="83" t="s">
        <v>130</v>
      </c>
      <c r="G90" s="83" t="s">
        <v>64</v>
      </c>
      <c r="H90" s="83" t="s">
        <v>131</v>
      </c>
      <c r="I90" s="83"/>
      <c r="J90" s="99" t="s">
        <v>540</v>
      </c>
      <c r="K90" s="4" t="s">
        <v>427</v>
      </c>
      <c r="L90" s="7" t="s">
        <v>483</v>
      </c>
      <c r="M90" s="451">
        <v>0.39583333333333331</v>
      </c>
      <c r="N90" s="29">
        <v>0.54166666666666663</v>
      </c>
      <c r="O90" s="29">
        <v>0.58333333333333337</v>
      </c>
      <c r="P90" s="30">
        <v>0.72916666666666663</v>
      </c>
      <c r="Q90" s="451">
        <v>0.39583333333333331</v>
      </c>
      <c r="R90" s="29">
        <v>0.54166666666666663</v>
      </c>
      <c r="S90" s="29">
        <v>0.58333333333333337</v>
      </c>
      <c r="T90" s="30">
        <v>0.72916666666666663</v>
      </c>
      <c r="U90" s="451">
        <v>0.39583333333333331</v>
      </c>
      <c r="V90" s="29">
        <v>0.54166666666666663</v>
      </c>
      <c r="W90" s="29">
        <v>0.58333333333333337</v>
      </c>
      <c r="X90" s="30">
        <v>0.72916666666666663</v>
      </c>
      <c r="Y90" s="451">
        <v>0.39583333333333331</v>
      </c>
      <c r="Z90" s="29">
        <v>0.54166666666666663</v>
      </c>
      <c r="AA90" s="29">
        <v>0.58333333333333337</v>
      </c>
      <c r="AB90" s="30">
        <v>0.72916666666666663</v>
      </c>
      <c r="AC90" s="451">
        <v>0.39583333333333331</v>
      </c>
      <c r="AD90" s="29">
        <v>0.54166666666666663</v>
      </c>
      <c r="AE90" s="29">
        <v>0.58333333333333337</v>
      </c>
      <c r="AF90" s="30">
        <v>0.72916666666666663</v>
      </c>
      <c r="AG90" s="451">
        <v>0.39583333333333331</v>
      </c>
      <c r="AH90" s="29">
        <v>0.54166666666666663</v>
      </c>
      <c r="AI90" s="29">
        <v>0.58333333333333337</v>
      </c>
      <c r="AJ90" s="30">
        <v>0.6875</v>
      </c>
      <c r="AK90" s="480" t="s">
        <v>484</v>
      </c>
      <c r="AL90" s="24"/>
      <c r="AM90" s="24"/>
      <c r="AN90" s="516" t="s">
        <v>484</v>
      </c>
      <c r="AO90" s="365"/>
      <c r="AP90" s="78">
        <v>38.5</v>
      </c>
      <c r="AQ90" s="78">
        <v>4</v>
      </c>
      <c r="AR90" s="78">
        <f t="shared" si="3"/>
        <v>42.5</v>
      </c>
      <c r="AS90" s="10"/>
    </row>
    <row r="91" spans="1:45" ht="35.15" hidden="1" customHeight="1">
      <c r="A91" s="132" t="s">
        <v>129</v>
      </c>
      <c r="B91" s="224" t="s">
        <v>497</v>
      </c>
      <c r="C91" s="225" t="s">
        <v>108</v>
      </c>
      <c r="D91" s="220" t="s">
        <v>907</v>
      </c>
      <c r="E91" s="220"/>
      <c r="F91" s="220" t="s">
        <v>130</v>
      </c>
      <c r="G91" s="132" t="s">
        <v>64</v>
      </c>
      <c r="H91" s="220" t="s">
        <v>131</v>
      </c>
      <c r="I91" s="217"/>
      <c r="J91" s="220" t="s">
        <v>540</v>
      </c>
      <c r="K91" s="134" t="s">
        <v>427</v>
      </c>
      <c r="L91" s="438" t="s">
        <v>485</v>
      </c>
      <c r="M91" s="457">
        <v>0.375</v>
      </c>
      <c r="N91" s="143">
        <v>0.39583333333333331</v>
      </c>
      <c r="O91" s="48"/>
      <c r="P91" s="506"/>
      <c r="Q91" s="457">
        <v>0.375</v>
      </c>
      <c r="R91" s="143">
        <v>0.39583333333333331</v>
      </c>
      <c r="S91" s="48"/>
      <c r="T91" s="506"/>
      <c r="U91" s="457">
        <v>0.375</v>
      </c>
      <c r="V91" s="143">
        <v>0.39583333333333331</v>
      </c>
      <c r="W91" s="48"/>
      <c r="X91" s="506"/>
      <c r="Y91" s="457">
        <v>0.375</v>
      </c>
      <c r="Z91" s="143">
        <v>0.39583333333333331</v>
      </c>
      <c r="AA91" s="48"/>
      <c r="AB91" s="506"/>
      <c r="AC91" s="457">
        <v>0.375</v>
      </c>
      <c r="AD91" s="143">
        <v>0.39583333333333331</v>
      </c>
      <c r="AE91" s="48"/>
      <c r="AF91" s="506"/>
      <c r="AG91" s="497">
        <v>0.375</v>
      </c>
      <c r="AH91" s="140">
        <v>0.39583333333333331</v>
      </c>
      <c r="AI91" s="138">
        <v>0.6875</v>
      </c>
      <c r="AJ91" s="326">
        <v>0.72916666666666663</v>
      </c>
      <c r="AK91" s="563" t="s">
        <v>484</v>
      </c>
      <c r="AL91" s="23"/>
      <c r="AM91" s="24"/>
      <c r="AN91" s="518" t="s">
        <v>484</v>
      </c>
      <c r="AO91" s="373"/>
      <c r="AP91" s="256">
        <v>38.5</v>
      </c>
      <c r="AQ91" s="256">
        <v>4</v>
      </c>
      <c r="AR91" s="256">
        <f t="shared" si="3"/>
        <v>42.5</v>
      </c>
      <c r="AS91" s="426"/>
    </row>
    <row r="92" spans="1:45" ht="35.15" hidden="1" customHeight="1">
      <c r="A92" s="88" t="s">
        <v>129</v>
      </c>
      <c r="B92" s="202" t="s">
        <v>497</v>
      </c>
      <c r="C92" s="94" t="s">
        <v>108</v>
      </c>
      <c r="D92" s="95" t="s">
        <v>907</v>
      </c>
      <c r="E92" s="91"/>
      <c r="F92" s="91" t="s">
        <v>130</v>
      </c>
      <c r="G92" s="91" t="s">
        <v>64</v>
      </c>
      <c r="H92" s="91" t="s">
        <v>131</v>
      </c>
      <c r="I92" s="91"/>
      <c r="J92" s="100" t="s">
        <v>540</v>
      </c>
      <c r="K92" s="95" t="s">
        <v>427</v>
      </c>
      <c r="L92" s="89" t="s">
        <v>486</v>
      </c>
      <c r="M92" s="455">
        <v>0.375</v>
      </c>
      <c r="N92" s="43">
        <v>0.54166666666666663</v>
      </c>
      <c r="O92" s="43">
        <v>0.58333333333333337</v>
      </c>
      <c r="P92" s="33">
        <v>0.72916666666666663</v>
      </c>
      <c r="Q92" s="455">
        <v>0.375</v>
      </c>
      <c r="R92" s="43">
        <v>0.54166666666666663</v>
      </c>
      <c r="S92" s="43">
        <v>0.58333333333333337</v>
      </c>
      <c r="T92" s="33">
        <v>0.72916666666666663</v>
      </c>
      <c r="U92" s="455">
        <v>0.375</v>
      </c>
      <c r="V92" s="43">
        <v>0.54166666666666663</v>
      </c>
      <c r="W92" s="43">
        <v>0.58333333333333337</v>
      </c>
      <c r="X92" s="33">
        <v>0.72916666666666663</v>
      </c>
      <c r="Y92" s="455">
        <v>0.375</v>
      </c>
      <c r="Z92" s="43">
        <v>0.54166666666666663</v>
      </c>
      <c r="AA92" s="43">
        <v>0.58333333333333337</v>
      </c>
      <c r="AB92" s="33">
        <v>0.72916666666666663</v>
      </c>
      <c r="AC92" s="455">
        <v>0.375</v>
      </c>
      <c r="AD92" s="43">
        <v>0.54166666666666663</v>
      </c>
      <c r="AE92" s="43">
        <v>0.58333333333333337</v>
      </c>
      <c r="AF92" s="33">
        <v>0.72916666666666663</v>
      </c>
      <c r="AG92" s="455">
        <v>0.375</v>
      </c>
      <c r="AH92" s="24"/>
      <c r="AI92" s="24"/>
      <c r="AJ92" s="33">
        <v>0.72916666666666663</v>
      </c>
      <c r="AK92" s="526" t="s">
        <v>484</v>
      </c>
      <c r="AL92" s="24"/>
      <c r="AM92" s="24"/>
      <c r="AN92" s="527" t="s">
        <v>484</v>
      </c>
      <c r="AO92" s="178"/>
      <c r="AP92" s="159">
        <v>38.5</v>
      </c>
      <c r="AQ92" s="159">
        <v>4</v>
      </c>
      <c r="AR92" s="159">
        <f t="shared" si="3"/>
        <v>42.5</v>
      </c>
      <c r="AS92" s="405"/>
    </row>
    <row r="93" spans="1:45" ht="35.15" hidden="1" customHeight="1">
      <c r="A93" s="83" t="s">
        <v>133</v>
      </c>
      <c r="B93" s="125" t="s">
        <v>13</v>
      </c>
      <c r="C93" s="6" t="s">
        <v>108</v>
      </c>
      <c r="D93" s="4" t="s">
        <v>959</v>
      </c>
      <c r="E93" s="83"/>
      <c r="F93" s="83" t="s">
        <v>81</v>
      </c>
      <c r="G93" s="83" t="s">
        <v>64</v>
      </c>
      <c r="H93" s="83" t="s">
        <v>134</v>
      </c>
      <c r="I93" s="83"/>
      <c r="J93" s="93" t="s">
        <v>540</v>
      </c>
      <c r="K93" s="4" t="s">
        <v>427</v>
      </c>
      <c r="L93" s="7" t="s">
        <v>483</v>
      </c>
      <c r="M93" s="446">
        <v>0.375</v>
      </c>
      <c r="N93" s="37"/>
      <c r="O93" s="22"/>
      <c r="P93" s="21">
        <v>0.70833333333333337</v>
      </c>
      <c r="Q93" s="446">
        <v>0.375</v>
      </c>
      <c r="R93" s="37"/>
      <c r="S93" s="22"/>
      <c r="T93" s="21">
        <v>0.70833333333333337</v>
      </c>
      <c r="U93" s="446">
        <v>0.375</v>
      </c>
      <c r="V93" s="37"/>
      <c r="W93" s="22"/>
      <c r="X93" s="21">
        <v>0.70833333333333337</v>
      </c>
      <c r="Y93" s="446">
        <v>0.375</v>
      </c>
      <c r="Z93" s="39"/>
      <c r="AA93" s="40"/>
      <c r="AB93" s="21">
        <v>0.70833333333333337</v>
      </c>
      <c r="AC93" s="446">
        <v>0.375</v>
      </c>
      <c r="AD93" s="39"/>
      <c r="AE93" s="40"/>
      <c r="AF93" s="21">
        <v>0.70833333333333337</v>
      </c>
      <c r="AG93" s="523"/>
      <c r="AH93" s="22"/>
      <c r="AI93" s="22"/>
      <c r="AJ93" s="167"/>
      <c r="AK93" s="556" t="s">
        <v>484</v>
      </c>
      <c r="AL93" s="23"/>
      <c r="AM93" s="24"/>
      <c r="AN93" s="516" t="s">
        <v>484</v>
      </c>
      <c r="AO93" s="377">
        <v>8</v>
      </c>
      <c r="AP93" s="124">
        <v>40</v>
      </c>
      <c r="AQ93" s="124">
        <v>8</v>
      </c>
      <c r="AR93" s="124">
        <f t="shared" si="3"/>
        <v>48</v>
      </c>
      <c r="AS93" s="402"/>
    </row>
    <row r="94" spans="1:45" ht="35.15" hidden="1" customHeight="1">
      <c r="A94" s="132" t="s">
        <v>133</v>
      </c>
      <c r="B94" s="203" t="s">
        <v>13</v>
      </c>
      <c r="C94" s="133" t="s">
        <v>108</v>
      </c>
      <c r="D94" s="134" t="s">
        <v>959</v>
      </c>
      <c r="E94" s="132"/>
      <c r="F94" s="132" t="s">
        <v>81</v>
      </c>
      <c r="G94" s="132" t="s">
        <v>64</v>
      </c>
      <c r="H94" s="132" t="s">
        <v>134</v>
      </c>
      <c r="I94" s="132"/>
      <c r="J94" s="135" t="s">
        <v>540</v>
      </c>
      <c r="K94" s="134" t="s">
        <v>427</v>
      </c>
      <c r="L94" s="136" t="s">
        <v>485</v>
      </c>
      <c r="M94" s="460"/>
      <c r="N94" s="37"/>
      <c r="O94" s="22"/>
      <c r="P94" s="167"/>
      <c r="Q94" s="460"/>
      <c r="R94" s="37"/>
      <c r="S94" s="22"/>
      <c r="T94" s="167"/>
      <c r="U94" s="460"/>
      <c r="V94" s="22"/>
      <c r="W94" s="22"/>
      <c r="X94" s="167"/>
      <c r="Y94" s="460"/>
      <c r="Z94" s="22"/>
      <c r="AA94" s="22"/>
      <c r="AB94" s="167"/>
      <c r="AC94" s="460"/>
      <c r="AD94" s="22"/>
      <c r="AE94" s="22"/>
      <c r="AF94" s="167"/>
      <c r="AG94" s="457">
        <v>0.375</v>
      </c>
      <c r="AH94" s="22"/>
      <c r="AI94" s="22"/>
      <c r="AJ94" s="166">
        <v>0.70833333333333337</v>
      </c>
      <c r="AK94" s="517" t="s">
        <v>484</v>
      </c>
      <c r="AL94" s="23"/>
      <c r="AM94" s="24"/>
      <c r="AN94" s="518" t="s">
        <v>484</v>
      </c>
      <c r="AO94" s="378">
        <v>8</v>
      </c>
      <c r="AP94" s="177">
        <v>40</v>
      </c>
      <c r="AQ94" s="177">
        <v>8</v>
      </c>
      <c r="AR94" s="177">
        <f t="shared" si="3"/>
        <v>48</v>
      </c>
      <c r="AS94" s="413"/>
    </row>
    <row r="95" spans="1:45" ht="35.15" hidden="1" customHeight="1">
      <c r="A95" s="88" t="s">
        <v>133</v>
      </c>
      <c r="B95" s="202" t="s">
        <v>13</v>
      </c>
      <c r="C95" s="94" t="s">
        <v>108</v>
      </c>
      <c r="D95" s="95" t="s">
        <v>959</v>
      </c>
      <c r="E95" s="91"/>
      <c r="F95" s="91" t="s">
        <v>81</v>
      </c>
      <c r="G95" s="91" t="s">
        <v>64</v>
      </c>
      <c r="H95" s="91" t="s">
        <v>134</v>
      </c>
      <c r="I95" s="91"/>
      <c r="J95" s="96" t="s">
        <v>540</v>
      </c>
      <c r="K95" s="95" t="s">
        <v>427</v>
      </c>
      <c r="L95" s="89" t="s">
        <v>486</v>
      </c>
      <c r="M95" s="470">
        <v>0.375</v>
      </c>
      <c r="N95" s="37"/>
      <c r="O95" s="22"/>
      <c r="P95" s="27">
        <v>0.70833333333333337</v>
      </c>
      <c r="Q95" s="470">
        <v>0.375</v>
      </c>
      <c r="R95" s="37"/>
      <c r="S95" s="22"/>
      <c r="T95" s="27">
        <v>0.70833333333333337</v>
      </c>
      <c r="U95" s="470">
        <v>0.375</v>
      </c>
      <c r="V95" s="22"/>
      <c r="W95" s="22"/>
      <c r="X95" s="27">
        <v>0.70833333333333337</v>
      </c>
      <c r="Y95" s="470">
        <v>0.375</v>
      </c>
      <c r="Z95" s="22"/>
      <c r="AA95" s="22"/>
      <c r="AB95" s="27">
        <v>0.70833333333333337</v>
      </c>
      <c r="AC95" s="470">
        <v>0.375</v>
      </c>
      <c r="AD95" s="22"/>
      <c r="AE95" s="22"/>
      <c r="AF95" s="27">
        <v>0.70833333333333337</v>
      </c>
      <c r="AG95" s="448">
        <v>0.375</v>
      </c>
      <c r="AH95" s="22"/>
      <c r="AI95" s="22"/>
      <c r="AJ95" s="27">
        <v>0.70833333333333337</v>
      </c>
      <c r="AK95" s="521" t="s">
        <v>484</v>
      </c>
      <c r="AL95" s="23"/>
      <c r="AM95" s="24"/>
      <c r="AN95" s="520" t="s">
        <v>484</v>
      </c>
      <c r="AO95" s="383">
        <v>8</v>
      </c>
      <c r="AP95" s="183">
        <v>40</v>
      </c>
      <c r="AQ95" s="183">
        <v>8</v>
      </c>
      <c r="AR95" s="183">
        <f t="shared" si="3"/>
        <v>48</v>
      </c>
      <c r="AS95" s="409"/>
    </row>
    <row r="96" spans="1:45" ht="35.15" hidden="1" customHeight="1">
      <c r="A96" s="83" t="s">
        <v>118</v>
      </c>
      <c r="B96" s="125" t="s">
        <v>497</v>
      </c>
      <c r="C96" s="6" t="s">
        <v>108</v>
      </c>
      <c r="D96" s="4" t="s">
        <v>758</v>
      </c>
      <c r="E96" s="83"/>
      <c r="F96" s="83" t="s">
        <v>119</v>
      </c>
      <c r="G96" s="83" t="s">
        <v>64</v>
      </c>
      <c r="H96" s="83" t="s">
        <v>759</v>
      </c>
      <c r="I96" s="83"/>
      <c r="J96" s="93" t="s">
        <v>495</v>
      </c>
      <c r="K96" s="4" t="s">
        <v>427</v>
      </c>
      <c r="L96" s="7" t="s">
        <v>483</v>
      </c>
      <c r="M96" s="451">
        <v>0.375</v>
      </c>
      <c r="N96" s="29">
        <v>0.5</v>
      </c>
      <c r="O96" s="29">
        <v>0.58333333333333337</v>
      </c>
      <c r="P96" s="30">
        <v>0.72916666666666663</v>
      </c>
      <c r="Q96" s="451">
        <v>0.375</v>
      </c>
      <c r="R96" s="29">
        <v>0.5</v>
      </c>
      <c r="S96" s="29">
        <v>0.58333333333333337</v>
      </c>
      <c r="T96" s="30">
        <v>0.72916666666666663</v>
      </c>
      <c r="U96" s="451">
        <v>0.375</v>
      </c>
      <c r="V96" s="29">
        <v>0.5</v>
      </c>
      <c r="W96" s="29">
        <v>0.58333333333333337</v>
      </c>
      <c r="X96" s="30">
        <v>0.72916666666666663</v>
      </c>
      <c r="Y96" s="451">
        <v>0.375</v>
      </c>
      <c r="Z96" s="29">
        <v>0.5</v>
      </c>
      <c r="AA96" s="29">
        <v>0.58333333333333337</v>
      </c>
      <c r="AB96" s="30">
        <v>0.72916666666666663</v>
      </c>
      <c r="AC96" s="451">
        <v>0.375</v>
      </c>
      <c r="AD96" s="29">
        <v>0.5</v>
      </c>
      <c r="AE96" s="29">
        <v>0.58333333333333337</v>
      </c>
      <c r="AF96" s="30">
        <v>0.72916666666666663</v>
      </c>
      <c r="AG96" s="451">
        <v>0.375</v>
      </c>
      <c r="AH96" s="29">
        <v>0.54166666666666663</v>
      </c>
      <c r="AI96" s="29">
        <v>0.58333333333333337</v>
      </c>
      <c r="AJ96" s="30">
        <v>0.72916666666666663</v>
      </c>
      <c r="AK96" s="451" t="s">
        <v>484</v>
      </c>
      <c r="AL96" s="23"/>
      <c r="AM96" s="24"/>
      <c r="AN96" s="559" t="s">
        <v>484</v>
      </c>
      <c r="AO96" s="368"/>
      <c r="AP96" s="179">
        <v>40</v>
      </c>
      <c r="AQ96" s="179">
        <v>12</v>
      </c>
      <c r="AR96" s="179">
        <f t="shared" si="3"/>
        <v>52</v>
      </c>
      <c r="AS96" s="57"/>
    </row>
    <row r="97" spans="1:45" ht="35.15" hidden="1" customHeight="1">
      <c r="A97" s="132" t="s">
        <v>118</v>
      </c>
      <c r="B97" s="224" t="s">
        <v>497</v>
      </c>
      <c r="C97" s="225" t="s">
        <v>108</v>
      </c>
      <c r="D97" s="220" t="s">
        <v>758</v>
      </c>
      <c r="E97" s="220"/>
      <c r="F97" s="220" t="s">
        <v>119</v>
      </c>
      <c r="G97" s="132" t="s">
        <v>64</v>
      </c>
      <c r="H97" s="220" t="s">
        <v>759</v>
      </c>
      <c r="I97" s="217"/>
      <c r="J97" s="217" t="s">
        <v>495</v>
      </c>
      <c r="K97" s="134" t="s">
        <v>427</v>
      </c>
      <c r="L97" s="243" t="s">
        <v>485</v>
      </c>
      <c r="M97" s="460"/>
      <c r="N97" s="143">
        <v>0.5</v>
      </c>
      <c r="O97" s="143">
        <v>0.58333333333333337</v>
      </c>
      <c r="P97" s="167"/>
      <c r="Q97" s="460"/>
      <c r="R97" s="143">
        <v>0.5</v>
      </c>
      <c r="S97" s="143">
        <v>0.58333333333333337</v>
      </c>
      <c r="T97" s="167"/>
      <c r="U97" s="460"/>
      <c r="V97" s="143">
        <v>0.5</v>
      </c>
      <c r="W97" s="143">
        <v>0.58333333333333337</v>
      </c>
      <c r="X97" s="167"/>
      <c r="Y97" s="460"/>
      <c r="Z97" s="143">
        <v>0.5</v>
      </c>
      <c r="AA97" s="143">
        <v>0.58333333333333337</v>
      </c>
      <c r="AB97" s="167"/>
      <c r="AC97" s="460"/>
      <c r="AD97" s="143">
        <v>0.5</v>
      </c>
      <c r="AE97" s="143">
        <v>0.58333333333333337</v>
      </c>
      <c r="AF97" s="167"/>
      <c r="AG97" s="460"/>
      <c r="AH97" s="143">
        <v>0.54166666666666663</v>
      </c>
      <c r="AI97" s="143">
        <v>0.58333333333333337</v>
      </c>
      <c r="AJ97" s="167"/>
      <c r="AK97" s="562" t="s">
        <v>484</v>
      </c>
      <c r="AL97" s="23"/>
      <c r="AM97" s="24"/>
      <c r="AN97" s="518" t="s">
        <v>484</v>
      </c>
      <c r="AO97" s="373"/>
      <c r="AP97" s="256">
        <v>40</v>
      </c>
      <c r="AQ97" s="256">
        <v>12</v>
      </c>
      <c r="AR97" s="256">
        <f t="shared" ref="AR97:AR116" si="4">SUM(AP97:AQ97)</f>
        <v>52</v>
      </c>
      <c r="AS97" s="426"/>
    </row>
    <row r="98" spans="1:45" ht="35.15" hidden="1" customHeight="1">
      <c r="A98" s="88" t="s">
        <v>118</v>
      </c>
      <c r="B98" s="202" t="s">
        <v>497</v>
      </c>
      <c r="C98" s="94" t="s">
        <v>108</v>
      </c>
      <c r="D98" s="95" t="s">
        <v>758</v>
      </c>
      <c r="E98" s="91"/>
      <c r="F98" s="91" t="s">
        <v>119</v>
      </c>
      <c r="G98" s="91" t="s">
        <v>64</v>
      </c>
      <c r="H98" s="91" t="s">
        <v>759</v>
      </c>
      <c r="I98" s="91"/>
      <c r="J98" s="96" t="s">
        <v>495</v>
      </c>
      <c r="K98" s="95" t="s">
        <v>427</v>
      </c>
      <c r="L98" s="89" t="s">
        <v>486</v>
      </c>
      <c r="M98" s="455">
        <v>0.375</v>
      </c>
      <c r="N98" s="37"/>
      <c r="O98" s="22"/>
      <c r="P98" s="33">
        <v>0.72916666666666663</v>
      </c>
      <c r="Q98" s="455">
        <v>0.375</v>
      </c>
      <c r="R98" s="37"/>
      <c r="S98" s="22"/>
      <c r="T98" s="33">
        <v>0.72916666666666663</v>
      </c>
      <c r="U98" s="455">
        <v>0.375</v>
      </c>
      <c r="V98" s="37"/>
      <c r="W98" s="22"/>
      <c r="X98" s="33">
        <v>0.72916666666666663</v>
      </c>
      <c r="Y98" s="455">
        <v>0.375</v>
      </c>
      <c r="Z98" s="37"/>
      <c r="AA98" s="22"/>
      <c r="AB98" s="33">
        <v>0.72916666666666663</v>
      </c>
      <c r="AC98" s="455">
        <v>0.375</v>
      </c>
      <c r="AD98" s="37"/>
      <c r="AE98" s="22"/>
      <c r="AF98" s="33">
        <v>0.72916666666666663</v>
      </c>
      <c r="AG98" s="455">
        <v>0.375</v>
      </c>
      <c r="AH98" s="37"/>
      <c r="AI98" s="22"/>
      <c r="AJ98" s="33">
        <v>0.72916666666666663</v>
      </c>
      <c r="AK98" s="455" t="s">
        <v>484</v>
      </c>
      <c r="AL98" s="23"/>
      <c r="AM98" s="24"/>
      <c r="AN98" s="557" t="s">
        <v>484</v>
      </c>
      <c r="AO98" s="361"/>
      <c r="AP98" s="185">
        <v>40</v>
      </c>
      <c r="AQ98" s="185">
        <v>12</v>
      </c>
      <c r="AR98" s="185">
        <f t="shared" si="4"/>
        <v>52</v>
      </c>
      <c r="AS98" s="410"/>
    </row>
    <row r="99" spans="1:45" ht="35.15" hidden="1" customHeight="1">
      <c r="A99" s="83" t="s">
        <v>456</v>
      </c>
      <c r="B99" s="127" t="s">
        <v>497</v>
      </c>
      <c r="C99" s="6" t="s">
        <v>108</v>
      </c>
      <c r="D99" s="4" t="s">
        <v>601</v>
      </c>
      <c r="E99" s="83"/>
      <c r="F99" s="83" t="s">
        <v>602</v>
      </c>
      <c r="G99" s="83" t="s">
        <v>64</v>
      </c>
      <c r="H99" s="83" t="s">
        <v>603</v>
      </c>
      <c r="I99" s="83"/>
      <c r="J99" s="93" t="s">
        <v>490</v>
      </c>
      <c r="K99" s="4" t="s">
        <v>427</v>
      </c>
      <c r="L99" s="7" t="s">
        <v>483</v>
      </c>
      <c r="M99" s="451">
        <v>0.375</v>
      </c>
      <c r="N99" s="29">
        <v>0.54166666666666663</v>
      </c>
      <c r="O99" s="29">
        <v>0.58333333333333337</v>
      </c>
      <c r="P99" s="30">
        <v>0.70833333333333337</v>
      </c>
      <c r="Q99" s="451">
        <v>0.375</v>
      </c>
      <c r="R99" s="29">
        <v>0.54166666666666663</v>
      </c>
      <c r="S99" s="29">
        <v>0.58333333333333337</v>
      </c>
      <c r="T99" s="30">
        <v>0.70833333333333337</v>
      </c>
      <c r="U99" s="451">
        <v>0.375</v>
      </c>
      <c r="V99" s="29">
        <v>0.54166666666666663</v>
      </c>
      <c r="W99" s="29">
        <v>0.58333333333333337</v>
      </c>
      <c r="X99" s="30">
        <v>0.70833333333333337</v>
      </c>
      <c r="Y99" s="451">
        <v>0.375</v>
      </c>
      <c r="Z99" s="29">
        <v>0.54166666666666663</v>
      </c>
      <c r="AA99" s="29">
        <v>0.58333333333333337</v>
      </c>
      <c r="AB99" s="30">
        <v>0.70833333333333337</v>
      </c>
      <c r="AC99" s="451">
        <v>0.375</v>
      </c>
      <c r="AD99" s="29">
        <v>0.54166666666666663</v>
      </c>
      <c r="AE99" s="29">
        <v>0.58333333333333337</v>
      </c>
      <c r="AF99" s="30">
        <v>0.70833333333333337</v>
      </c>
      <c r="AG99" s="451">
        <v>0.375</v>
      </c>
      <c r="AH99" s="29">
        <v>0.54166666666666663</v>
      </c>
      <c r="AI99" s="29">
        <v>0.58333333333333337</v>
      </c>
      <c r="AJ99" s="30">
        <v>0.625</v>
      </c>
      <c r="AK99" s="556" t="s">
        <v>484</v>
      </c>
      <c r="AL99" s="24"/>
      <c r="AM99" s="24"/>
      <c r="AN99" s="516" t="s">
        <v>484</v>
      </c>
      <c r="AO99" s="318"/>
      <c r="AP99" s="268">
        <v>40</v>
      </c>
      <c r="AQ99" s="268">
        <v>7</v>
      </c>
      <c r="AR99" s="268">
        <f t="shared" si="4"/>
        <v>47</v>
      </c>
      <c r="AS99" s="408"/>
    </row>
    <row r="100" spans="1:45" ht="35.15" hidden="1" customHeight="1">
      <c r="A100" s="132" t="s">
        <v>456</v>
      </c>
      <c r="B100" s="224" t="s">
        <v>497</v>
      </c>
      <c r="C100" s="133" t="s">
        <v>108</v>
      </c>
      <c r="D100" s="128" t="s">
        <v>601</v>
      </c>
      <c r="E100" s="149"/>
      <c r="F100" s="149" t="s">
        <v>602</v>
      </c>
      <c r="G100" s="149" t="s">
        <v>64</v>
      </c>
      <c r="H100" s="149" t="s">
        <v>603</v>
      </c>
      <c r="I100" s="149"/>
      <c r="J100" s="135" t="s">
        <v>490</v>
      </c>
      <c r="K100" s="128" t="s">
        <v>427</v>
      </c>
      <c r="L100" s="157" t="s">
        <v>485</v>
      </c>
      <c r="M100" s="460"/>
      <c r="N100" s="143">
        <v>0.54166666666666663</v>
      </c>
      <c r="O100" s="143">
        <v>0.58333333333333337</v>
      </c>
      <c r="P100" s="167"/>
      <c r="Q100" s="460"/>
      <c r="R100" s="143">
        <v>0.54166666666666663</v>
      </c>
      <c r="S100" s="143">
        <v>0.58333333333333337</v>
      </c>
      <c r="T100" s="167"/>
      <c r="U100" s="460"/>
      <c r="V100" s="143">
        <v>0.54166666666666663</v>
      </c>
      <c r="W100" s="143">
        <v>0.58333333333333337</v>
      </c>
      <c r="X100" s="167"/>
      <c r="Y100" s="460"/>
      <c r="Z100" s="143">
        <v>0.54166666666666663</v>
      </c>
      <c r="AA100" s="143">
        <v>0.58333333333333337</v>
      </c>
      <c r="AB100" s="167"/>
      <c r="AC100" s="460"/>
      <c r="AD100" s="143">
        <v>0.54166666666666663</v>
      </c>
      <c r="AE100" s="143">
        <v>0.58333333333333337</v>
      </c>
      <c r="AF100" s="167"/>
      <c r="AG100" s="453">
        <v>0.54166666666666663</v>
      </c>
      <c r="AH100" s="138">
        <v>0.58333333333333337</v>
      </c>
      <c r="AI100" s="138">
        <v>0.625</v>
      </c>
      <c r="AJ100" s="141">
        <v>0.66666666666666663</v>
      </c>
      <c r="AK100" s="517" t="s">
        <v>484</v>
      </c>
      <c r="AL100" s="24"/>
      <c r="AM100" s="24"/>
      <c r="AN100" s="518" t="s">
        <v>484</v>
      </c>
      <c r="AO100" s="317"/>
      <c r="AP100" s="177">
        <v>40</v>
      </c>
      <c r="AQ100" s="177">
        <v>7</v>
      </c>
      <c r="AR100" s="177">
        <f t="shared" si="4"/>
        <v>47</v>
      </c>
      <c r="AS100" s="413"/>
    </row>
    <row r="101" spans="1:45" ht="35.15" hidden="1" customHeight="1">
      <c r="A101" s="88" t="s">
        <v>456</v>
      </c>
      <c r="B101" s="222" t="s">
        <v>497</v>
      </c>
      <c r="C101" s="94" t="s">
        <v>108</v>
      </c>
      <c r="D101" s="95" t="s">
        <v>601</v>
      </c>
      <c r="E101" s="91"/>
      <c r="F101" s="91" t="s">
        <v>602</v>
      </c>
      <c r="G101" s="91" t="s">
        <v>64</v>
      </c>
      <c r="H101" s="91" t="s">
        <v>603</v>
      </c>
      <c r="I101" s="91"/>
      <c r="J101" s="96" t="s">
        <v>490</v>
      </c>
      <c r="K101" s="95" t="s">
        <v>427</v>
      </c>
      <c r="L101" s="89" t="s">
        <v>486</v>
      </c>
      <c r="M101" s="463">
        <v>0.375</v>
      </c>
      <c r="N101" s="37"/>
      <c r="O101" s="22"/>
      <c r="P101" s="33">
        <v>0.70833333333333337</v>
      </c>
      <c r="Q101" s="463">
        <v>0.375</v>
      </c>
      <c r="R101" s="37"/>
      <c r="S101" s="22"/>
      <c r="T101" s="33">
        <v>0.70833333333333337</v>
      </c>
      <c r="U101" s="463">
        <v>0.375</v>
      </c>
      <c r="V101" s="37"/>
      <c r="W101" s="22"/>
      <c r="X101" s="33">
        <v>0.70833333333333337</v>
      </c>
      <c r="Y101" s="463">
        <v>0.375</v>
      </c>
      <c r="Z101" s="37"/>
      <c r="AA101" s="22"/>
      <c r="AB101" s="33">
        <v>0.70833333333333337</v>
      </c>
      <c r="AC101" s="463">
        <v>0.375</v>
      </c>
      <c r="AD101" s="37"/>
      <c r="AE101" s="22"/>
      <c r="AF101" s="33">
        <v>0.70833333333333337</v>
      </c>
      <c r="AG101" s="463">
        <v>0.375</v>
      </c>
      <c r="AH101" s="37"/>
      <c r="AI101" s="22"/>
      <c r="AJ101" s="33">
        <v>0.66666666666666663</v>
      </c>
      <c r="AK101" s="521" t="s">
        <v>484</v>
      </c>
      <c r="AL101" s="24"/>
      <c r="AM101" s="24"/>
      <c r="AN101" s="520" t="s">
        <v>484</v>
      </c>
      <c r="AO101" s="364"/>
      <c r="AP101" s="139">
        <v>40</v>
      </c>
      <c r="AQ101" s="254">
        <v>7</v>
      </c>
      <c r="AR101" s="254">
        <f t="shared" si="4"/>
        <v>47</v>
      </c>
      <c r="AS101" s="403"/>
    </row>
    <row r="102" spans="1:45" ht="35.15" hidden="1" customHeight="1">
      <c r="A102" s="83" t="s">
        <v>1837</v>
      </c>
      <c r="B102" s="125" t="s">
        <v>497</v>
      </c>
      <c r="C102" s="6" t="s">
        <v>108</v>
      </c>
      <c r="D102" s="4" t="s">
        <v>843</v>
      </c>
      <c r="E102" s="83"/>
      <c r="F102" s="83" t="s">
        <v>844</v>
      </c>
      <c r="G102" s="83" t="s">
        <v>64</v>
      </c>
      <c r="H102" s="83" t="s">
        <v>845</v>
      </c>
      <c r="I102" s="83"/>
      <c r="J102" s="93" t="s">
        <v>513</v>
      </c>
      <c r="K102" s="4" t="s">
        <v>427</v>
      </c>
      <c r="L102" s="7" t="s">
        <v>483</v>
      </c>
      <c r="M102" s="451">
        <v>0.375</v>
      </c>
      <c r="N102" s="29">
        <v>0.54166666666666663</v>
      </c>
      <c r="O102" s="29">
        <v>0.5625</v>
      </c>
      <c r="P102" s="30">
        <v>0.72916666666666663</v>
      </c>
      <c r="Q102" s="451">
        <v>0.375</v>
      </c>
      <c r="R102" s="29">
        <v>0.54166666666666663</v>
      </c>
      <c r="S102" s="29">
        <v>0.5625</v>
      </c>
      <c r="T102" s="30">
        <v>0.72916666666666663</v>
      </c>
      <c r="U102" s="451">
        <v>0.375</v>
      </c>
      <c r="V102" s="37"/>
      <c r="W102" s="22"/>
      <c r="X102" s="30">
        <v>0.58333333333333337</v>
      </c>
      <c r="Y102" s="451">
        <v>0.375</v>
      </c>
      <c r="Z102" s="29">
        <v>0.54166666666666663</v>
      </c>
      <c r="AA102" s="29">
        <v>0.5625</v>
      </c>
      <c r="AB102" s="30">
        <v>0.72916666666666663</v>
      </c>
      <c r="AC102" s="451">
        <v>0.375</v>
      </c>
      <c r="AD102" s="29">
        <v>0.54166666666666663</v>
      </c>
      <c r="AE102" s="29">
        <v>0.5625</v>
      </c>
      <c r="AF102" s="30">
        <v>0.72916666666666663</v>
      </c>
      <c r="AG102" s="451">
        <v>0.375</v>
      </c>
      <c r="AH102" s="24"/>
      <c r="AI102" s="24"/>
      <c r="AJ102" s="30">
        <v>0.5</v>
      </c>
      <c r="AK102" s="480" t="s">
        <v>484</v>
      </c>
      <c r="AL102" s="23"/>
      <c r="AM102" s="24"/>
      <c r="AN102" s="516" t="s">
        <v>484</v>
      </c>
      <c r="AO102" s="368"/>
      <c r="AP102" s="179">
        <v>40</v>
      </c>
      <c r="AQ102" s="179">
        <v>5.5</v>
      </c>
      <c r="AR102" s="179">
        <f t="shared" si="4"/>
        <v>45.5</v>
      </c>
      <c r="AS102" s="57"/>
    </row>
    <row r="103" spans="1:45" ht="35.15" hidden="1" customHeight="1">
      <c r="A103" s="132" t="s">
        <v>1837</v>
      </c>
      <c r="B103" s="224" t="s">
        <v>497</v>
      </c>
      <c r="C103" s="133" t="s">
        <v>108</v>
      </c>
      <c r="D103" s="128" t="s">
        <v>843</v>
      </c>
      <c r="E103" s="149"/>
      <c r="F103" s="149" t="s">
        <v>844</v>
      </c>
      <c r="G103" s="149" t="s">
        <v>64</v>
      </c>
      <c r="H103" s="149" t="s">
        <v>845</v>
      </c>
      <c r="I103" s="149"/>
      <c r="J103" s="135" t="s">
        <v>513</v>
      </c>
      <c r="K103" s="128" t="s">
        <v>427</v>
      </c>
      <c r="L103" s="157" t="s">
        <v>485</v>
      </c>
      <c r="M103" s="460"/>
      <c r="N103" s="143">
        <v>0.54166666666666663</v>
      </c>
      <c r="O103" s="143">
        <v>0.5625</v>
      </c>
      <c r="P103" s="167"/>
      <c r="Q103" s="460"/>
      <c r="R103" s="143">
        <v>0.54166666666666663</v>
      </c>
      <c r="S103" s="143">
        <v>0.5625</v>
      </c>
      <c r="T103" s="167"/>
      <c r="U103" s="460"/>
      <c r="V103" s="37"/>
      <c r="W103" s="143">
        <v>0.58333333333333337</v>
      </c>
      <c r="X103" s="141">
        <v>0.72916666666666663</v>
      </c>
      <c r="Y103" s="460"/>
      <c r="Z103" s="143">
        <v>0.54166666666666663</v>
      </c>
      <c r="AA103" s="143">
        <v>0.5625</v>
      </c>
      <c r="AB103" s="167"/>
      <c r="AC103" s="460"/>
      <c r="AD103" s="143">
        <v>0.54166666666666663</v>
      </c>
      <c r="AE103" s="143">
        <v>0.5625</v>
      </c>
      <c r="AF103" s="167"/>
      <c r="AG103" s="468"/>
      <c r="AH103" s="24"/>
      <c r="AI103" s="24"/>
      <c r="AJ103" s="167"/>
      <c r="AK103" s="517" t="s">
        <v>484</v>
      </c>
      <c r="AL103" s="24"/>
      <c r="AM103" s="24"/>
      <c r="AN103" s="518" t="s">
        <v>484</v>
      </c>
      <c r="AO103" s="317"/>
      <c r="AP103" s="177">
        <v>40</v>
      </c>
      <c r="AQ103" s="177">
        <v>5.5</v>
      </c>
      <c r="AR103" s="177">
        <f t="shared" si="4"/>
        <v>45.5</v>
      </c>
      <c r="AS103" s="413"/>
    </row>
    <row r="104" spans="1:45" ht="35.15" hidden="1" customHeight="1">
      <c r="A104" s="88" t="s">
        <v>1837</v>
      </c>
      <c r="B104" s="202" t="s">
        <v>497</v>
      </c>
      <c r="C104" s="94" t="s">
        <v>108</v>
      </c>
      <c r="D104" s="95" t="s">
        <v>843</v>
      </c>
      <c r="E104" s="91"/>
      <c r="F104" s="91" t="s">
        <v>844</v>
      </c>
      <c r="G104" s="91" t="s">
        <v>64</v>
      </c>
      <c r="H104" s="91" t="s">
        <v>845</v>
      </c>
      <c r="I104" s="91"/>
      <c r="J104" s="96" t="s">
        <v>513</v>
      </c>
      <c r="K104" s="95" t="s">
        <v>427</v>
      </c>
      <c r="L104" s="89" t="s">
        <v>486</v>
      </c>
      <c r="M104" s="455">
        <v>0.375</v>
      </c>
      <c r="N104" s="37"/>
      <c r="O104" s="22"/>
      <c r="P104" s="33">
        <v>0.72916666666666663</v>
      </c>
      <c r="Q104" s="455">
        <v>0.375</v>
      </c>
      <c r="R104" s="37"/>
      <c r="S104" s="22"/>
      <c r="T104" s="33">
        <v>0.72916666666666663</v>
      </c>
      <c r="U104" s="455">
        <v>0.375</v>
      </c>
      <c r="V104" s="37"/>
      <c r="W104" s="22"/>
      <c r="X104" s="33">
        <v>0.72916666666666663</v>
      </c>
      <c r="Y104" s="455">
        <v>0.375</v>
      </c>
      <c r="Z104" s="37"/>
      <c r="AA104" s="22"/>
      <c r="AB104" s="33">
        <v>0.72916666666666663</v>
      </c>
      <c r="AC104" s="455">
        <v>0.375</v>
      </c>
      <c r="AD104" s="37"/>
      <c r="AE104" s="22"/>
      <c r="AF104" s="33">
        <v>0.72916666666666663</v>
      </c>
      <c r="AG104" s="455">
        <v>0.375</v>
      </c>
      <c r="AH104" s="24"/>
      <c r="AI104" s="24"/>
      <c r="AJ104" s="33">
        <v>0.5</v>
      </c>
      <c r="AK104" s="519" t="s">
        <v>484</v>
      </c>
      <c r="AL104" s="23"/>
      <c r="AM104" s="24"/>
      <c r="AN104" s="520" t="s">
        <v>484</v>
      </c>
      <c r="AO104" s="361"/>
      <c r="AP104" s="185">
        <v>40</v>
      </c>
      <c r="AQ104" s="185">
        <v>5.5</v>
      </c>
      <c r="AR104" s="185">
        <f t="shared" si="4"/>
        <v>45.5</v>
      </c>
      <c r="AS104" s="410"/>
    </row>
    <row r="105" spans="1:45" ht="35.15" hidden="1" customHeight="1">
      <c r="A105" s="83" t="s">
        <v>1846</v>
      </c>
      <c r="B105" s="125" t="s">
        <v>497</v>
      </c>
      <c r="C105" s="6" t="s">
        <v>108</v>
      </c>
      <c r="D105" s="4" t="s">
        <v>645</v>
      </c>
      <c r="E105" s="83"/>
      <c r="F105" s="83" t="s">
        <v>313</v>
      </c>
      <c r="G105" s="83" t="s">
        <v>64</v>
      </c>
      <c r="H105" s="83" t="s">
        <v>1823</v>
      </c>
      <c r="I105" s="83"/>
      <c r="J105" s="93" t="s">
        <v>490</v>
      </c>
      <c r="K105" s="4" t="s">
        <v>427</v>
      </c>
      <c r="L105" s="7" t="s">
        <v>483</v>
      </c>
      <c r="M105" s="471">
        <v>0.375</v>
      </c>
      <c r="N105" s="16">
        <v>0.54166666666666663</v>
      </c>
      <c r="O105" s="16">
        <v>0.58333333333333337</v>
      </c>
      <c r="P105" s="49" t="s">
        <v>1870</v>
      </c>
      <c r="Q105" s="471">
        <v>0.375</v>
      </c>
      <c r="R105" s="16">
        <v>0.54166666666666663</v>
      </c>
      <c r="S105" s="16">
        <v>0.58333333333333337</v>
      </c>
      <c r="T105" s="49" t="s">
        <v>1870</v>
      </c>
      <c r="U105" s="471">
        <v>0.375</v>
      </c>
      <c r="V105" s="16">
        <v>0.54166666666666663</v>
      </c>
      <c r="W105" s="16">
        <v>0.58333333333333337</v>
      </c>
      <c r="X105" s="49" t="s">
        <v>1870</v>
      </c>
      <c r="Y105" s="471">
        <v>0.375</v>
      </c>
      <c r="Z105" s="16">
        <v>0.54166666666666663</v>
      </c>
      <c r="AA105" s="16">
        <v>0.58333333333333337</v>
      </c>
      <c r="AB105" s="49" t="s">
        <v>1870</v>
      </c>
      <c r="AC105" s="471">
        <v>0.375</v>
      </c>
      <c r="AD105" s="16">
        <v>0.54166666666666663</v>
      </c>
      <c r="AE105" s="16">
        <v>0.58333333333333337</v>
      </c>
      <c r="AF105" s="49" t="s">
        <v>1870</v>
      </c>
      <c r="AG105" s="480" t="s">
        <v>484</v>
      </c>
      <c r="AH105" s="24"/>
      <c r="AI105" s="24"/>
      <c r="AJ105" s="155" t="s">
        <v>484</v>
      </c>
      <c r="AK105" s="480" t="s">
        <v>484</v>
      </c>
      <c r="AL105" s="24"/>
      <c r="AM105" s="24"/>
      <c r="AN105" s="516" t="s">
        <v>484</v>
      </c>
      <c r="AO105" s="318"/>
      <c r="AP105" s="268">
        <v>40</v>
      </c>
      <c r="AQ105" s="268">
        <v>0</v>
      </c>
      <c r="AR105" s="268">
        <f t="shared" si="4"/>
        <v>40</v>
      </c>
      <c r="AS105" s="408"/>
    </row>
    <row r="106" spans="1:45" ht="35.15" hidden="1" customHeight="1">
      <c r="A106" s="132" t="s">
        <v>1846</v>
      </c>
      <c r="B106" s="224" t="s">
        <v>497</v>
      </c>
      <c r="C106" s="133" t="s">
        <v>108</v>
      </c>
      <c r="D106" s="128" t="s">
        <v>645</v>
      </c>
      <c r="E106" s="149"/>
      <c r="F106" s="149" t="s">
        <v>313</v>
      </c>
      <c r="G106" s="149" t="s">
        <v>64</v>
      </c>
      <c r="H106" s="149" t="s">
        <v>1823</v>
      </c>
      <c r="I106" s="149"/>
      <c r="J106" s="135" t="s">
        <v>490</v>
      </c>
      <c r="K106" s="128" t="s">
        <v>427</v>
      </c>
      <c r="L106" s="157" t="s">
        <v>485</v>
      </c>
      <c r="M106" s="460"/>
      <c r="N106" s="143">
        <v>0.54166666666666663</v>
      </c>
      <c r="O106" s="143">
        <v>0.58333333333333337</v>
      </c>
      <c r="P106" s="167"/>
      <c r="Q106" s="460"/>
      <c r="R106" s="143">
        <v>0.54166666666666663</v>
      </c>
      <c r="S106" s="143">
        <v>0.58333333333333337</v>
      </c>
      <c r="T106" s="167"/>
      <c r="U106" s="460"/>
      <c r="V106" s="143">
        <v>0.54166666666666663</v>
      </c>
      <c r="W106" s="143">
        <v>0.58333333333333337</v>
      </c>
      <c r="X106" s="167"/>
      <c r="Y106" s="460"/>
      <c r="Z106" s="143">
        <v>0.54166666666666663</v>
      </c>
      <c r="AA106" s="143">
        <v>0.58333333333333337</v>
      </c>
      <c r="AB106" s="167"/>
      <c r="AC106" s="460"/>
      <c r="AD106" s="143">
        <v>0.54166666666666663</v>
      </c>
      <c r="AE106" s="143">
        <v>0.58333333333333337</v>
      </c>
      <c r="AF106" s="167"/>
      <c r="AG106" s="517" t="s">
        <v>484</v>
      </c>
      <c r="AH106" s="24"/>
      <c r="AI106" s="24"/>
      <c r="AJ106" s="145" t="s">
        <v>484</v>
      </c>
      <c r="AK106" s="517" t="s">
        <v>484</v>
      </c>
      <c r="AL106" s="24"/>
      <c r="AM106" s="24"/>
      <c r="AN106" s="518" t="s">
        <v>484</v>
      </c>
      <c r="AO106" s="317"/>
      <c r="AP106" s="177">
        <v>40</v>
      </c>
      <c r="AQ106" s="177">
        <v>0</v>
      </c>
      <c r="AR106" s="177">
        <f t="shared" si="4"/>
        <v>40</v>
      </c>
      <c r="AS106" s="413"/>
    </row>
    <row r="107" spans="1:45" ht="35.15" hidden="1" customHeight="1">
      <c r="A107" s="88" t="s">
        <v>1846</v>
      </c>
      <c r="B107" s="202" t="s">
        <v>497</v>
      </c>
      <c r="C107" s="94" t="s">
        <v>108</v>
      </c>
      <c r="D107" s="95" t="s">
        <v>645</v>
      </c>
      <c r="E107" s="91"/>
      <c r="F107" s="91" t="s">
        <v>313</v>
      </c>
      <c r="G107" s="91" t="s">
        <v>64</v>
      </c>
      <c r="H107" s="91" t="s">
        <v>1823</v>
      </c>
      <c r="I107" s="91"/>
      <c r="J107" s="96" t="s">
        <v>490</v>
      </c>
      <c r="K107" s="95" t="s">
        <v>427</v>
      </c>
      <c r="L107" s="89" t="s">
        <v>486</v>
      </c>
      <c r="M107" s="472">
        <v>0.375</v>
      </c>
      <c r="N107" s="37"/>
      <c r="O107" s="22"/>
      <c r="P107" s="507" t="s">
        <v>1870</v>
      </c>
      <c r="Q107" s="472">
        <v>0.375</v>
      </c>
      <c r="R107" s="37"/>
      <c r="S107" s="22"/>
      <c r="T107" s="507" t="s">
        <v>1870</v>
      </c>
      <c r="U107" s="472">
        <v>0.375</v>
      </c>
      <c r="V107" s="37"/>
      <c r="W107" s="22"/>
      <c r="X107" s="507" t="s">
        <v>1870</v>
      </c>
      <c r="Y107" s="472">
        <v>0.375</v>
      </c>
      <c r="Z107" s="37"/>
      <c r="AA107" s="22"/>
      <c r="AB107" s="507" t="s">
        <v>1870</v>
      </c>
      <c r="AC107" s="472">
        <v>0.375</v>
      </c>
      <c r="AD107" s="37"/>
      <c r="AE107" s="22"/>
      <c r="AF107" s="507" t="s">
        <v>1870</v>
      </c>
      <c r="AG107" s="519" t="s">
        <v>484</v>
      </c>
      <c r="AH107" s="24"/>
      <c r="AI107" s="24"/>
      <c r="AJ107" s="171" t="s">
        <v>484</v>
      </c>
      <c r="AK107" s="519" t="s">
        <v>484</v>
      </c>
      <c r="AL107" s="24"/>
      <c r="AM107" s="24"/>
      <c r="AN107" s="520" t="s">
        <v>484</v>
      </c>
      <c r="AO107" s="178"/>
      <c r="AP107" s="159">
        <v>40</v>
      </c>
      <c r="AQ107" s="159">
        <v>0</v>
      </c>
      <c r="AR107" s="159">
        <f t="shared" si="4"/>
        <v>40</v>
      </c>
      <c r="AS107" s="405"/>
    </row>
    <row r="108" spans="1:45" ht="35.15" hidden="1" customHeight="1">
      <c r="A108" s="83" t="s">
        <v>120</v>
      </c>
      <c r="B108" s="125" t="s">
        <v>497</v>
      </c>
      <c r="C108" s="6" t="s">
        <v>108</v>
      </c>
      <c r="D108" s="4" t="s">
        <v>760</v>
      </c>
      <c r="E108" s="83"/>
      <c r="F108" s="83" t="s">
        <v>519</v>
      </c>
      <c r="G108" s="83" t="s">
        <v>64</v>
      </c>
      <c r="H108" s="83" t="s">
        <v>761</v>
      </c>
      <c r="I108" s="83"/>
      <c r="J108" s="93" t="s">
        <v>513</v>
      </c>
      <c r="K108" s="4" t="s">
        <v>427</v>
      </c>
      <c r="L108" s="7" t="s">
        <v>483</v>
      </c>
      <c r="M108" s="451">
        <v>0.39583333333333331</v>
      </c>
      <c r="N108" s="29">
        <v>0.54166666666666663</v>
      </c>
      <c r="O108" s="29">
        <v>0.58333333333333337</v>
      </c>
      <c r="P108" s="30">
        <v>0.75</v>
      </c>
      <c r="Q108" s="451">
        <v>0.39583333333333331</v>
      </c>
      <c r="R108" s="29">
        <v>0.54166666666666663</v>
      </c>
      <c r="S108" s="29">
        <v>0.58333333333333337</v>
      </c>
      <c r="T108" s="30">
        <v>0.75</v>
      </c>
      <c r="U108" s="451">
        <v>0.39583333333333331</v>
      </c>
      <c r="V108" s="29">
        <v>0.54166666666666663</v>
      </c>
      <c r="W108" s="29">
        <v>0.58333333333333337</v>
      </c>
      <c r="X108" s="30">
        <v>0.75</v>
      </c>
      <c r="Y108" s="451">
        <v>0.39583333333333331</v>
      </c>
      <c r="Z108" s="29">
        <v>0.54166666666666663</v>
      </c>
      <c r="AA108" s="29">
        <v>0.58333333333333337</v>
      </c>
      <c r="AB108" s="30">
        <v>0.75</v>
      </c>
      <c r="AC108" s="451">
        <v>0.39583333333333331</v>
      </c>
      <c r="AD108" s="29">
        <v>0.54166666666666663</v>
      </c>
      <c r="AE108" s="29">
        <v>0.58333333333333337</v>
      </c>
      <c r="AF108" s="30">
        <v>0.75</v>
      </c>
      <c r="AG108" s="451">
        <v>0.39583333333333331</v>
      </c>
      <c r="AH108" s="24"/>
      <c r="AI108" s="24"/>
      <c r="AJ108" s="30">
        <v>0.5</v>
      </c>
      <c r="AK108" s="480" t="s">
        <v>484</v>
      </c>
      <c r="AL108" s="23"/>
      <c r="AM108" s="24"/>
      <c r="AN108" s="516" t="s">
        <v>484</v>
      </c>
      <c r="AO108" s="362"/>
      <c r="AP108" s="124">
        <v>40.5</v>
      </c>
      <c r="AQ108" s="124">
        <v>8</v>
      </c>
      <c r="AR108" s="124">
        <f t="shared" si="4"/>
        <v>48.5</v>
      </c>
      <c r="AS108" s="402"/>
    </row>
    <row r="109" spans="1:45" ht="35.15" hidden="1" customHeight="1">
      <c r="A109" s="132" t="s">
        <v>120</v>
      </c>
      <c r="B109" s="224" t="s">
        <v>497</v>
      </c>
      <c r="C109" s="133" t="s">
        <v>108</v>
      </c>
      <c r="D109" s="128" t="s">
        <v>760</v>
      </c>
      <c r="E109" s="149"/>
      <c r="F109" s="149" t="s">
        <v>519</v>
      </c>
      <c r="G109" s="149" t="s">
        <v>64</v>
      </c>
      <c r="H109" s="149" t="s">
        <v>761</v>
      </c>
      <c r="I109" s="149"/>
      <c r="J109" s="135" t="s">
        <v>513</v>
      </c>
      <c r="K109" s="128" t="s">
        <v>427</v>
      </c>
      <c r="L109" s="157" t="s">
        <v>485</v>
      </c>
      <c r="M109" s="457">
        <v>0.375</v>
      </c>
      <c r="N109" s="143">
        <v>0.39583333333333331</v>
      </c>
      <c r="O109" s="143">
        <v>0.54166666666666663</v>
      </c>
      <c r="P109" s="166">
        <v>0.58333333333333337</v>
      </c>
      <c r="Q109" s="457">
        <v>0.375</v>
      </c>
      <c r="R109" s="143">
        <v>0.39583333333333331</v>
      </c>
      <c r="S109" s="143">
        <v>0.54166666666666663</v>
      </c>
      <c r="T109" s="166">
        <v>0.58333333333333337</v>
      </c>
      <c r="U109" s="457">
        <v>0.375</v>
      </c>
      <c r="V109" s="143">
        <v>0.39583333333333331</v>
      </c>
      <c r="W109" s="143">
        <v>0.54166666666666663</v>
      </c>
      <c r="X109" s="166">
        <v>0.58333333333333337</v>
      </c>
      <c r="Y109" s="457">
        <v>0.375</v>
      </c>
      <c r="Z109" s="143">
        <v>0.39583333333333331</v>
      </c>
      <c r="AA109" s="143">
        <v>0.54166666666666663</v>
      </c>
      <c r="AB109" s="166">
        <v>0.58333333333333337</v>
      </c>
      <c r="AC109" s="457">
        <v>0.375</v>
      </c>
      <c r="AD109" s="143">
        <v>0.39583333333333331</v>
      </c>
      <c r="AE109" s="143">
        <v>0.54166666666666663</v>
      </c>
      <c r="AF109" s="166">
        <v>0.58333333333333337</v>
      </c>
      <c r="AG109" s="457">
        <v>0.375</v>
      </c>
      <c r="AH109" s="143">
        <v>0.39583333333333331</v>
      </c>
      <c r="AI109" s="24"/>
      <c r="AJ109" s="145"/>
      <c r="AK109" s="517" t="s">
        <v>484</v>
      </c>
      <c r="AL109" s="24"/>
      <c r="AM109" s="24"/>
      <c r="AN109" s="518" t="s">
        <v>484</v>
      </c>
      <c r="AO109" s="317"/>
      <c r="AP109" s="177">
        <v>40.5</v>
      </c>
      <c r="AQ109" s="177">
        <v>8</v>
      </c>
      <c r="AR109" s="177">
        <f t="shared" si="4"/>
        <v>48.5</v>
      </c>
      <c r="AS109" s="413"/>
    </row>
    <row r="110" spans="1:45" ht="35.15" hidden="1" customHeight="1">
      <c r="A110" s="88" t="s">
        <v>120</v>
      </c>
      <c r="B110" s="202" t="s">
        <v>497</v>
      </c>
      <c r="C110" s="94" t="s">
        <v>108</v>
      </c>
      <c r="D110" s="95" t="s">
        <v>760</v>
      </c>
      <c r="E110" s="91"/>
      <c r="F110" s="91" t="s">
        <v>519</v>
      </c>
      <c r="G110" s="91" t="s">
        <v>64</v>
      </c>
      <c r="H110" s="91" t="s">
        <v>761</v>
      </c>
      <c r="I110" s="91"/>
      <c r="J110" s="96" t="s">
        <v>513</v>
      </c>
      <c r="K110" s="95" t="s">
        <v>427</v>
      </c>
      <c r="L110" s="89" t="s">
        <v>486</v>
      </c>
      <c r="M110" s="455">
        <v>0.375</v>
      </c>
      <c r="N110" s="39"/>
      <c r="O110" s="40"/>
      <c r="P110" s="33">
        <v>0.75</v>
      </c>
      <c r="Q110" s="455">
        <v>0.375</v>
      </c>
      <c r="R110" s="39"/>
      <c r="S110" s="40"/>
      <c r="T110" s="33">
        <v>0.75</v>
      </c>
      <c r="U110" s="455">
        <v>0.375</v>
      </c>
      <c r="V110" s="39"/>
      <c r="W110" s="40"/>
      <c r="X110" s="33">
        <v>0.75</v>
      </c>
      <c r="Y110" s="455">
        <v>0.375</v>
      </c>
      <c r="Z110" s="39"/>
      <c r="AA110" s="40"/>
      <c r="AB110" s="33">
        <v>0.75</v>
      </c>
      <c r="AC110" s="455">
        <v>0.375</v>
      </c>
      <c r="AD110" s="39"/>
      <c r="AE110" s="40"/>
      <c r="AF110" s="33">
        <v>0.75</v>
      </c>
      <c r="AG110" s="455">
        <v>0.375</v>
      </c>
      <c r="AH110" s="24"/>
      <c r="AI110" s="24"/>
      <c r="AJ110" s="33">
        <v>0.5</v>
      </c>
      <c r="AK110" s="521" t="s">
        <v>484</v>
      </c>
      <c r="AL110" s="23"/>
      <c r="AM110" s="24"/>
      <c r="AN110" s="520" t="s">
        <v>484</v>
      </c>
      <c r="AO110" s="380"/>
      <c r="AP110" s="254">
        <v>40.5</v>
      </c>
      <c r="AQ110" s="254">
        <v>8</v>
      </c>
      <c r="AR110" s="254">
        <f t="shared" si="4"/>
        <v>48.5</v>
      </c>
      <c r="AS110" s="411"/>
    </row>
    <row r="111" spans="1:45" ht="35.15" hidden="1" customHeight="1">
      <c r="A111" s="83" t="s">
        <v>127</v>
      </c>
      <c r="B111" s="125" t="s">
        <v>497</v>
      </c>
      <c r="C111" s="6" t="s">
        <v>108</v>
      </c>
      <c r="D111" s="4" t="s">
        <v>892</v>
      </c>
      <c r="E111" s="83"/>
      <c r="F111" s="83" t="s">
        <v>114</v>
      </c>
      <c r="G111" s="83" t="s">
        <v>64</v>
      </c>
      <c r="H111" s="83" t="s">
        <v>128</v>
      </c>
      <c r="I111" s="83"/>
      <c r="J111" s="93" t="s">
        <v>495</v>
      </c>
      <c r="K111" s="4" t="s">
        <v>427</v>
      </c>
      <c r="L111" s="7" t="s">
        <v>483</v>
      </c>
      <c r="M111" s="446">
        <v>0.375</v>
      </c>
      <c r="N111" s="16">
        <v>0.52083333333333337</v>
      </c>
      <c r="O111" s="16">
        <v>0.54166666666666663</v>
      </c>
      <c r="P111" s="21">
        <v>0.73958333333333337</v>
      </c>
      <c r="Q111" s="446">
        <v>0.375</v>
      </c>
      <c r="R111" s="16">
        <v>0.52083333333333337</v>
      </c>
      <c r="S111" s="16">
        <v>0.54166666666666663</v>
      </c>
      <c r="T111" s="21">
        <v>0.73958333333333337</v>
      </c>
      <c r="U111" s="446">
        <v>0.375</v>
      </c>
      <c r="V111" s="16">
        <v>0.52083333333333337</v>
      </c>
      <c r="W111" s="16">
        <v>0.55208333333333337</v>
      </c>
      <c r="X111" s="49">
        <v>17.45</v>
      </c>
      <c r="Y111" s="446">
        <v>0.375</v>
      </c>
      <c r="Z111" s="16">
        <v>0.54166666666666663</v>
      </c>
      <c r="AA111" s="16">
        <v>0.58333333333333337</v>
      </c>
      <c r="AB111" s="49" t="s">
        <v>893</v>
      </c>
      <c r="AC111" s="446">
        <v>0.375</v>
      </c>
      <c r="AD111" s="16">
        <v>0.54166666666666663</v>
      </c>
      <c r="AE111" s="16">
        <v>0.58333333333333337</v>
      </c>
      <c r="AF111" s="49" t="s">
        <v>893</v>
      </c>
      <c r="AG111" s="480" t="s">
        <v>484</v>
      </c>
      <c r="AH111" s="24"/>
      <c r="AI111" s="24"/>
      <c r="AJ111" s="53" t="s">
        <v>484</v>
      </c>
      <c r="AK111" s="480" t="s">
        <v>484</v>
      </c>
      <c r="AL111" s="22"/>
      <c r="AM111" s="22"/>
      <c r="AN111" s="516" t="s">
        <v>484</v>
      </c>
      <c r="AO111" s="365"/>
      <c r="AP111" s="78">
        <v>40</v>
      </c>
      <c r="AQ111" s="78">
        <v>8.5</v>
      </c>
      <c r="AR111" s="78">
        <f t="shared" si="4"/>
        <v>48.5</v>
      </c>
      <c r="AS111" s="10"/>
    </row>
    <row r="112" spans="1:45" ht="35.15" hidden="1" customHeight="1">
      <c r="A112" s="132" t="s">
        <v>127</v>
      </c>
      <c r="B112" s="224" t="s">
        <v>497</v>
      </c>
      <c r="C112" s="133" t="s">
        <v>108</v>
      </c>
      <c r="D112" s="128" t="s">
        <v>892</v>
      </c>
      <c r="E112" s="149"/>
      <c r="F112" s="149" t="s">
        <v>114</v>
      </c>
      <c r="G112" s="149" t="s">
        <v>64</v>
      </c>
      <c r="H112" s="149" t="s">
        <v>128</v>
      </c>
      <c r="I112" s="149"/>
      <c r="J112" s="135" t="s">
        <v>495</v>
      </c>
      <c r="K112" s="128" t="s">
        <v>427</v>
      </c>
      <c r="L112" s="157" t="s">
        <v>485</v>
      </c>
      <c r="M112" s="457">
        <v>0.52083333333333337</v>
      </c>
      <c r="N112" s="143">
        <v>0.54166666666666663</v>
      </c>
      <c r="O112" s="143">
        <v>0.73958333333333337</v>
      </c>
      <c r="P112" s="166">
        <v>0.77083333333333337</v>
      </c>
      <c r="Q112" s="457">
        <v>0.52083333333333337</v>
      </c>
      <c r="R112" s="143">
        <v>0.54166666666666663</v>
      </c>
      <c r="S112" s="143">
        <v>0.73958333333333337</v>
      </c>
      <c r="T112" s="166">
        <v>0.77083333333333337</v>
      </c>
      <c r="U112" s="457">
        <v>0.52083333333333337</v>
      </c>
      <c r="V112" s="143">
        <v>0.55208333333333337</v>
      </c>
      <c r="W112" s="143">
        <v>0.73958333333333337</v>
      </c>
      <c r="X112" s="166">
        <v>0.77083333333333337</v>
      </c>
      <c r="Y112" s="457">
        <v>0.54166666666666663</v>
      </c>
      <c r="Z112" s="143">
        <v>0.58333333333333337</v>
      </c>
      <c r="AA112" s="143">
        <v>0.73958333333333337</v>
      </c>
      <c r="AB112" s="166">
        <v>0.77083333333333337</v>
      </c>
      <c r="AC112" s="457">
        <v>0.54166666666666663</v>
      </c>
      <c r="AD112" s="143">
        <v>0.58333333333333337</v>
      </c>
      <c r="AE112" s="143">
        <v>0.73958333333333337</v>
      </c>
      <c r="AF112" s="166">
        <v>0.77083333333333337</v>
      </c>
      <c r="AG112" s="457" t="s">
        <v>484</v>
      </c>
      <c r="AH112" s="24"/>
      <c r="AI112" s="24"/>
      <c r="AJ112" s="145" t="s">
        <v>484</v>
      </c>
      <c r="AK112" s="532" t="s">
        <v>484</v>
      </c>
      <c r="AL112" s="24"/>
      <c r="AM112" s="24"/>
      <c r="AN112" s="533" t="s">
        <v>484</v>
      </c>
      <c r="AO112" s="317"/>
      <c r="AP112" s="177">
        <v>40</v>
      </c>
      <c r="AQ112" s="177">
        <v>8.5</v>
      </c>
      <c r="AR112" s="177">
        <f t="shared" si="4"/>
        <v>48.5</v>
      </c>
      <c r="AS112" s="413"/>
    </row>
    <row r="113" spans="1:45" ht="35.15" hidden="1" customHeight="1">
      <c r="A113" s="88" t="s">
        <v>127</v>
      </c>
      <c r="B113" s="202" t="s">
        <v>497</v>
      </c>
      <c r="C113" s="94" t="s">
        <v>108</v>
      </c>
      <c r="D113" s="95" t="s">
        <v>892</v>
      </c>
      <c r="E113" s="91"/>
      <c r="F113" s="91" t="s">
        <v>114</v>
      </c>
      <c r="G113" s="91" t="s">
        <v>64</v>
      </c>
      <c r="H113" s="91" t="s">
        <v>128</v>
      </c>
      <c r="I113" s="91"/>
      <c r="J113" s="96" t="s">
        <v>495</v>
      </c>
      <c r="K113" s="95" t="s">
        <v>427</v>
      </c>
      <c r="L113" s="89" t="s">
        <v>486</v>
      </c>
      <c r="M113" s="455">
        <v>0.375</v>
      </c>
      <c r="N113" s="39"/>
      <c r="O113" s="40" t="s">
        <v>894</v>
      </c>
      <c r="P113" s="50" t="s">
        <v>895</v>
      </c>
      <c r="Q113" s="455">
        <v>0.375</v>
      </c>
      <c r="R113" s="39"/>
      <c r="S113" s="40" t="s">
        <v>894</v>
      </c>
      <c r="T113" s="50" t="s">
        <v>895</v>
      </c>
      <c r="U113" s="481" t="s">
        <v>896</v>
      </c>
      <c r="V113" s="39"/>
      <c r="W113" s="40" t="s">
        <v>894</v>
      </c>
      <c r="X113" s="50" t="s">
        <v>895</v>
      </c>
      <c r="Y113" s="481" t="s">
        <v>896</v>
      </c>
      <c r="Z113" s="46"/>
      <c r="AA113" s="47" t="s">
        <v>894</v>
      </c>
      <c r="AB113" s="50" t="s">
        <v>895</v>
      </c>
      <c r="AC113" s="481" t="s">
        <v>896</v>
      </c>
      <c r="AD113" s="46"/>
      <c r="AE113" s="47" t="s">
        <v>894</v>
      </c>
      <c r="AF113" s="50" t="s">
        <v>895</v>
      </c>
      <c r="AG113" s="521" t="s">
        <v>484</v>
      </c>
      <c r="AH113" s="24"/>
      <c r="AI113" s="24"/>
      <c r="AJ113" s="66" t="s">
        <v>484</v>
      </c>
      <c r="AK113" s="534" t="s">
        <v>484</v>
      </c>
      <c r="AL113" s="24"/>
      <c r="AM113" s="24"/>
      <c r="AN113" s="535" t="s">
        <v>484</v>
      </c>
      <c r="AO113" s="178"/>
      <c r="AP113" s="159">
        <v>40</v>
      </c>
      <c r="AQ113" s="159">
        <v>8.5</v>
      </c>
      <c r="AR113" s="159">
        <f t="shared" si="4"/>
        <v>48.5</v>
      </c>
      <c r="AS113" s="405"/>
    </row>
    <row r="114" spans="1:45" ht="35.15" hidden="1" customHeight="1">
      <c r="A114" s="83" t="s">
        <v>113</v>
      </c>
      <c r="B114" s="127" t="s">
        <v>497</v>
      </c>
      <c r="C114" s="6" t="s">
        <v>108</v>
      </c>
      <c r="D114" s="4" t="s">
        <v>681</v>
      </c>
      <c r="E114" s="83" t="s">
        <v>682</v>
      </c>
      <c r="F114" s="83" t="s">
        <v>683</v>
      </c>
      <c r="G114" s="83" t="s">
        <v>64</v>
      </c>
      <c r="H114" s="83" t="s">
        <v>684</v>
      </c>
      <c r="I114" s="83"/>
      <c r="J114" s="93" t="s">
        <v>495</v>
      </c>
      <c r="K114" s="4" t="s">
        <v>427</v>
      </c>
      <c r="L114" s="7" t="s">
        <v>483</v>
      </c>
      <c r="M114" s="451">
        <v>0.375</v>
      </c>
      <c r="N114" s="29">
        <v>0.54166666666666663</v>
      </c>
      <c r="O114" s="29">
        <v>0.58333333333333337</v>
      </c>
      <c r="P114" s="30">
        <v>0.75</v>
      </c>
      <c r="Q114" s="451">
        <v>0.375</v>
      </c>
      <c r="R114" s="29">
        <v>0.54166666666666663</v>
      </c>
      <c r="S114" s="29">
        <v>0.58333333333333337</v>
      </c>
      <c r="T114" s="30">
        <v>0.75</v>
      </c>
      <c r="U114" s="451">
        <v>0.375</v>
      </c>
      <c r="V114" s="29">
        <v>0.54166666666666663</v>
      </c>
      <c r="W114" s="29">
        <v>0.58333333333333337</v>
      </c>
      <c r="X114" s="30">
        <v>0.75</v>
      </c>
      <c r="Y114" s="451">
        <v>0.375</v>
      </c>
      <c r="Z114" s="29">
        <v>0.54166666666666663</v>
      </c>
      <c r="AA114" s="29">
        <v>0.58333333333333337</v>
      </c>
      <c r="AB114" s="30">
        <v>0.75</v>
      </c>
      <c r="AC114" s="451">
        <v>0.375</v>
      </c>
      <c r="AD114" s="29">
        <v>0.54166666666666663</v>
      </c>
      <c r="AE114" s="29">
        <v>0.58333333333333337</v>
      </c>
      <c r="AF114" s="30">
        <v>0.75</v>
      </c>
      <c r="AG114" s="474"/>
      <c r="AH114" s="24"/>
      <c r="AI114" s="24"/>
      <c r="AJ114" s="327"/>
      <c r="AK114" s="556" t="s">
        <v>484</v>
      </c>
      <c r="AL114" s="23"/>
      <c r="AM114" s="24"/>
      <c r="AN114" s="516" t="s">
        <v>484</v>
      </c>
      <c r="AO114" s="54"/>
      <c r="AP114" s="124">
        <v>40</v>
      </c>
      <c r="AQ114" s="124">
        <v>13</v>
      </c>
      <c r="AR114" s="124">
        <f t="shared" si="4"/>
        <v>53</v>
      </c>
      <c r="AS114" s="124"/>
    </row>
    <row r="115" spans="1:45" ht="35.15" hidden="1" customHeight="1">
      <c r="A115" s="132" t="s">
        <v>113</v>
      </c>
      <c r="B115" s="224" t="s">
        <v>497</v>
      </c>
      <c r="C115" s="133" t="s">
        <v>108</v>
      </c>
      <c r="D115" s="128" t="s">
        <v>681</v>
      </c>
      <c r="E115" s="149" t="s">
        <v>682</v>
      </c>
      <c r="F115" s="149" t="s">
        <v>683</v>
      </c>
      <c r="G115" s="132" t="s">
        <v>64</v>
      </c>
      <c r="H115" s="149" t="s">
        <v>684</v>
      </c>
      <c r="I115" s="149"/>
      <c r="J115" s="135" t="s">
        <v>495</v>
      </c>
      <c r="K115" s="128" t="s">
        <v>427</v>
      </c>
      <c r="L115" s="157" t="s">
        <v>485</v>
      </c>
      <c r="M115" s="474"/>
      <c r="N115" s="138">
        <v>0.54166666666666663</v>
      </c>
      <c r="O115" s="138">
        <v>0.58333333333333337</v>
      </c>
      <c r="P115" s="327"/>
      <c r="Q115" s="474"/>
      <c r="R115" s="138">
        <v>0.54166666666666663</v>
      </c>
      <c r="S115" s="138">
        <v>0.58333333333333337</v>
      </c>
      <c r="T115" s="327"/>
      <c r="U115" s="474"/>
      <c r="V115" s="138">
        <v>0.54166666666666663</v>
      </c>
      <c r="W115" s="138">
        <v>0.58333333333333337</v>
      </c>
      <c r="X115" s="327"/>
      <c r="Y115" s="474"/>
      <c r="Z115" s="138">
        <v>0.54166666666666663</v>
      </c>
      <c r="AA115" s="138">
        <v>0.58333333333333337</v>
      </c>
      <c r="AB115" s="327"/>
      <c r="AC115" s="474"/>
      <c r="AD115" s="138">
        <v>0.54166666666666663</v>
      </c>
      <c r="AE115" s="138">
        <v>0.58333333333333337</v>
      </c>
      <c r="AF115" s="327"/>
      <c r="AG115" s="453">
        <v>0.375</v>
      </c>
      <c r="AH115" s="24"/>
      <c r="AI115" s="24"/>
      <c r="AJ115" s="141">
        <v>0.70833333333333337</v>
      </c>
      <c r="AK115" s="546" t="s">
        <v>484</v>
      </c>
      <c r="AL115" s="23"/>
      <c r="AM115" s="24"/>
      <c r="AN115" s="518" t="s">
        <v>484</v>
      </c>
      <c r="AO115" s="174"/>
      <c r="AP115" s="158">
        <v>40</v>
      </c>
      <c r="AQ115" s="158">
        <v>13</v>
      </c>
      <c r="AR115" s="158">
        <f t="shared" si="4"/>
        <v>53</v>
      </c>
      <c r="AS115" s="158"/>
    </row>
    <row r="116" spans="1:45" ht="35.15" hidden="1" customHeight="1">
      <c r="A116" s="88" t="s">
        <v>113</v>
      </c>
      <c r="B116" s="222" t="s">
        <v>497</v>
      </c>
      <c r="C116" s="94" t="s">
        <v>108</v>
      </c>
      <c r="D116" s="95" t="s">
        <v>681</v>
      </c>
      <c r="E116" s="91" t="s">
        <v>682</v>
      </c>
      <c r="F116" s="91" t="s">
        <v>683</v>
      </c>
      <c r="G116" s="88" t="s">
        <v>64</v>
      </c>
      <c r="H116" s="91" t="s">
        <v>684</v>
      </c>
      <c r="I116" s="91"/>
      <c r="J116" s="96" t="s">
        <v>495</v>
      </c>
      <c r="K116" s="95" t="s">
        <v>427</v>
      </c>
      <c r="L116" s="89" t="s">
        <v>486</v>
      </c>
      <c r="M116" s="463">
        <v>0.375</v>
      </c>
      <c r="N116" s="24"/>
      <c r="O116" s="24"/>
      <c r="P116" s="33">
        <v>0.75</v>
      </c>
      <c r="Q116" s="463">
        <v>0.375</v>
      </c>
      <c r="R116" s="24"/>
      <c r="S116" s="24"/>
      <c r="T116" s="33">
        <v>0.75</v>
      </c>
      <c r="U116" s="463">
        <v>0.375</v>
      </c>
      <c r="V116" s="24"/>
      <c r="W116" s="24"/>
      <c r="X116" s="33">
        <v>0.75</v>
      </c>
      <c r="Y116" s="463">
        <v>0.375</v>
      </c>
      <c r="Z116" s="24"/>
      <c r="AA116" s="24"/>
      <c r="AB116" s="33">
        <v>0.75</v>
      </c>
      <c r="AC116" s="463">
        <v>0.375</v>
      </c>
      <c r="AD116" s="24"/>
      <c r="AE116" s="24"/>
      <c r="AF116" s="33">
        <v>0.75</v>
      </c>
      <c r="AG116" s="463">
        <v>0.375</v>
      </c>
      <c r="AH116" s="24"/>
      <c r="AI116" s="24"/>
      <c r="AJ116" s="33">
        <v>0.70833333333333337</v>
      </c>
      <c r="AK116" s="521" t="s">
        <v>484</v>
      </c>
      <c r="AL116" s="24"/>
      <c r="AM116" s="24"/>
      <c r="AN116" s="520" t="s">
        <v>484</v>
      </c>
      <c r="AO116" s="376"/>
      <c r="AP116" s="183">
        <v>40</v>
      </c>
      <c r="AQ116" s="183">
        <v>13</v>
      </c>
      <c r="AR116" s="183">
        <f t="shared" si="4"/>
        <v>53</v>
      </c>
      <c r="AS116" s="183"/>
    </row>
    <row r="117" spans="1:45" ht="35.15" hidden="1" customHeight="1">
      <c r="A117" s="602" t="s">
        <v>1824</v>
      </c>
      <c r="B117" s="125" t="s">
        <v>497</v>
      </c>
      <c r="C117" s="6" t="s">
        <v>108</v>
      </c>
      <c r="D117" s="4" t="s">
        <v>1871</v>
      </c>
      <c r="E117" s="83"/>
      <c r="F117" s="83" t="s">
        <v>1872</v>
      </c>
      <c r="G117" s="83" t="s">
        <v>64</v>
      </c>
      <c r="H117" s="83" t="s">
        <v>1873</v>
      </c>
      <c r="I117" s="83"/>
      <c r="J117" s="93" t="s">
        <v>540</v>
      </c>
      <c r="K117" s="4" t="s">
        <v>427</v>
      </c>
      <c r="L117" s="7" t="s">
        <v>483</v>
      </c>
      <c r="M117" s="446">
        <v>0.375</v>
      </c>
      <c r="N117" s="29">
        <v>0.54166666666666663</v>
      </c>
      <c r="O117" s="29">
        <v>0.58333333333333337</v>
      </c>
      <c r="P117" s="30">
        <v>0.75</v>
      </c>
      <c r="Q117" s="446">
        <v>0.375</v>
      </c>
      <c r="R117" s="29">
        <v>0.54166666666666663</v>
      </c>
      <c r="S117" s="29">
        <v>0.58333333333333337</v>
      </c>
      <c r="T117" s="30">
        <v>0.75</v>
      </c>
      <c r="U117" s="446">
        <v>0.375</v>
      </c>
      <c r="V117" s="29">
        <v>0.54166666666666663</v>
      </c>
      <c r="W117" s="29">
        <v>0.58333333333333337</v>
      </c>
      <c r="X117" s="30">
        <v>0.75</v>
      </c>
      <c r="Y117" s="446">
        <v>0.375</v>
      </c>
      <c r="Z117" s="29">
        <v>0.54166666666666663</v>
      </c>
      <c r="AA117" s="29">
        <v>0.58333333333333337</v>
      </c>
      <c r="AB117" s="30">
        <v>0.75</v>
      </c>
      <c r="AC117" s="446">
        <v>0.375</v>
      </c>
      <c r="AD117" s="29">
        <v>0.54166666666666663</v>
      </c>
      <c r="AE117" s="29">
        <v>0.58333333333333337</v>
      </c>
      <c r="AF117" s="30">
        <v>0.75</v>
      </c>
      <c r="AG117" s="480" t="s">
        <v>484</v>
      </c>
      <c r="AH117" s="24"/>
      <c r="AI117" s="24"/>
      <c r="AJ117" s="155" t="s">
        <v>484</v>
      </c>
      <c r="AK117" s="556" t="s">
        <v>484</v>
      </c>
      <c r="AL117" s="23"/>
      <c r="AM117" s="24"/>
      <c r="AN117" s="516" t="s">
        <v>484</v>
      </c>
      <c r="AO117" s="54">
        <v>8</v>
      </c>
      <c r="AP117" s="124">
        <v>40</v>
      </c>
      <c r="AQ117" s="124">
        <v>0</v>
      </c>
      <c r="AR117" s="124">
        <v>40</v>
      </c>
      <c r="AS117" s="417" t="s">
        <v>1874</v>
      </c>
    </row>
    <row r="118" spans="1:45" ht="35.15" hidden="1" customHeight="1">
      <c r="A118" s="132" t="s">
        <v>1824</v>
      </c>
      <c r="B118" s="224" t="s">
        <v>497</v>
      </c>
      <c r="C118" s="133" t="s">
        <v>108</v>
      </c>
      <c r="D118" s="128" t="s">
        <v>1871</v>
      </c>
      <c r="E118" s="149"/>
      <c r="F118" s="149" t="s">
        <v>1872</v>
      </c>
      <c r="G118" s="132" t="s">
        <v>64</v>
      </c>
      <c r="H118" s="149" t="s">
        <v>1873</v>
      </c>
      <c r="I118" s="149"/>
      <c r="J118" s="135" t="s">
        <v>540</v>
      </c>
      <c r="K118" s="128" t="s">
        <v>427</v>
      </c>
      <c r="L118" s="157" t="s">
        <v>485</v>
      </c>
      <c r="M118" s="474"/>
      <c r="N118" s="138"/>
      <c r="O118" s="138"/>
      <c r="P118" s="327"/>
      <c r="Q118" s="474"/>
      <c r="R118" s="138"/>
      <c r="S118" s="138"/>
      <c r="T118" s="327"/>
      <c r="U118" s="474"/>
      <c r="V118" s="138"/>
      <c r="W118" s="138"/>
      <c r="X118" s="327"/>
      <c r="Y118" s="474"/>
      <c r="Z118" s="138"/>
      <c r="AA118" s="138"/>
      <c r="AB118" s="327"/>
      <c r="AC118" s="474"/>
      <c r="AD118" s="138"/>
      <c r="AE118" s="138"/>
      <c r="AF118" s="327"/>
      <c r="AG118" s="453"/>
      <c r="AH118" s="24"/>
      <c r="AI118" s="24"/>
      <c r="AJ118" s="141"/>
      <c r="AK118" s="546" t="s">
        <v>484</v>
      </c>
      <c r="AL118" s="23"/>
      <c r="AM118" s="24"/>
      <c r="AN118" s="518" t="s">
        <v>484</v>
      </c>
      <c r="AO118" s="174"/>
      <c r="AP118" s="158">
        <v>40</v>
      </c>
      <c r="AQ118" s="158">
        <v>0</v>
      </c>
      <c r="AR118" s="158">
        <v>40</v>
      </c>
      <c r="AS118" s="158"/>
    </row>
    <row r="119" spans="1:45" ht="35.15" hidden="1" customHeight="1">
      <c r="A119" s="90" t="s">
        <v>1824</v>
      </c>
      <c r="B119" s="202" t="s">
        <v>497</v>
      </c>
      <c r="C119" s="94" t="s">
        <v>108</v>
      </c>
      <c r="D119" s="95" t="s">
        <v>1871</v>
      </c>
      <c r="E119" s="91"/>
      <c r="F119" s="91" t="s">
        <v>1872</v>
      </c>
      <c r="G119" s="91" t="s">
        <v>64</v>
      </c>
      <c r="H119" s="91" t="s">
        <v>1873</v>
      </c>
      <c r="I119" s="91"/>
      <c r="J119" s="96" t="s">
        <v>540</v>
      </c>
      <c r="K119" s="95" t="s">
        <v>427</v>
      </c>
      <c r="L119" s="89" t="s">
        <v>486</v>
      </c>
      <c r="M119" s="448">
        <v>0.375</v>
      </c>
      <c r="N119" s="26">
        <v>0.54166666666666663</v>
      </c>
      <c r="O119" s="26">
        <v>0.58333333333333337</v>
      </c>
      <c r="P119" s="33">
        <v>0.75</v>
      </c>
      <c r="Q119" s="448">
        <v>0.375</v>
      </c>
      <c r="R119" s="26">
        <v>0.54166666666666663</v>
      </c>
      <c r="S119" s="26">
        <v>0.58333333333333337</v>
      </c>
      <c r="T119" s="33">
        <v>0.75</v>
      </c>
      <c r="U119" s="448">
        <v>0.375</v>
      </c>
      <c r="V119" s="26">
        <v>0.54166666666666663</v>
      </c>
      <c r="W119" s="26">
        <v>0.58333333333333337</v>
      </c>
      <c r="X119" s="33">
        <v>0.75</v>
      </c>
      <c r="Y119" s="448">
        <v>0.375</v>
      </c>
      <c r="Z119" s="26">
        <v>0.54166666666666663</v>
      </c>
      <c r="AA119" s="26">
        <v>0.58333333333333337</v>
      </c>
      <c r="AB119" s="33">
        <v>0.75</v>
      </c>
      <c r="AC119" s="448">
        <v>0.375</v>
      </c>
      <c r="AD119" s="26">
        <v>0.54166666666666663</v>
      </c>
      <c r="AE119" s="26">
        <v>0.58333333333333337</v>
      </c>
      <c r="AF119" s="33">
        <v>0.75</v>
      </c>
      <c r="AG119" s="519" t="s">
        <v>484</v>
      </c>
      <c r="AH119" s="24"/>
      <c r="AI119" s="24"/>
      <c r="AJ119" s="171" t="s">
        <v>484</v>
      </c>
      <c r="AK119" s="521" t="s">
        <v>484</v>
      </c>
      <c r="AL119" s="24"/>
      <c r="AM119" s="24"/>
      <c r="AN119" s="520" t="s">
        <v>484</v>
      </c>
      <c r="AO119" s="51">
        <v>8</v>
      </c>
      <c r="AP119" s="159">
        <v>40</v>
      </c>
      <c r="AQ119" s="159">
        <v>0</v>
      </c>
      <c r="AR119" s="159">
        <v>40</v>
      </c>
      <c r="AS119" s="159"/>
    </row>
    <row r="120" spans="1:45" ht="35.15" hidden="1" customHeight="1">
      <c r="A120" s="83" t="s">
        <v>121</v>
      </c>
      <c r="B120" s="127" t="s">
        <v>497</v>
      </c>
      <c r="C120" s="6" t="s">
        <v>108</v>
      </c>
      <c r="D120" s="4" t="s">
        <v>770</v>
      </c>
      <c r="E120" s="83" t="s">
        <v>607</v>
      </c>
      <c r="F120" s="83" t="s">
        <v>488</v>
      </c>
      <c r="G120" s="83" t="s">
        <v>64</v>
      </c>
      <c r="H120" s="83" t="s">
        <v>1875</v>
      </c>
      <c r="I120" s="83"/>
      <c r="J120" s="93" t="s">
        <v>490</v>
      </c>
      <c r="K120" s="4" t="s">
        <v>427</v>
      </c>
      <c r="L120" s="7" t="s">
        <v>483</v>
      </c>
      <c r="M120" s="451">
        <v>0.375</v>
      </c>
      <c r="N120" s="29">
        <v>0.54166666666666663</v>
      </c>
      <c r="O120" s="29">
        <v>0.58333333333333337</v>
      </c>
      <c r="P120" s="30">
        <v>0.75</v>
      </c>
      <c r="Q120" s="451">
        <v>0.375</v>
      </c>
      <c r="R120" s="29">
        <v>0.54166666666666663</v>
      </c>
      <c r="S120" s="29">
        <v>0.58333333333333337</v>
      </c>
      <c r="T120" s="30">
        <v>0.75</v>
      </c>
      <c r="U120" s="451">
        <v>0.375</v>
      </c>
      <c r="V120" s="29">
        <v>0.54166666666666663</v>
      </c>
      <c r="W120" s="29">
        <v>0.58333333333333337</v>
      </c>
      <c r="X120" s="30">
        <v>0.75</v>
      </c>
      <c r="Y120" s="451">
        <v>0.375</v>
      </c>
      <c r="Z120" s="29">
        <v>0.54166666666666663</v>
      </c>
      <c r="AA120" s="29">
        <v>0.58333333333333337</v>
      </c>
      <c r="AB120" s="30">
        <v>0.75</v>
      </c>
      <c r="AC120" s="451">
        <v>0.375</v>
      </c>
      <c r="AD120" s="29">
        <v>0.54166666666666663</v>
      </c>
      <c r="AE120" s="29">
        <v>0.58333333333333337</v>
      </c>
      <c r="AF120" s="30">
        <v>0.75</v>
      </c>
      <c r="AG120" s="474"/>
      <c r="AH120" s="40"/>
      <c r="AI120" s="40"/>
      <c r="AJ120" s="327"/>
      <c r="AK120" s="480" t="s">
        <v>484</v>
      </c>
      <c r="AL120" s="22"/>
      <c r="AM120" s="22"/>
      <c r="AN120" s="516" t="s">
        <v>484</v>
      </c>
      <c r="AO120" s="381"/>
      <c r="AP120" s="78">
        <v>40</v>
      </c>
      <c r="AQ120" s="78">
        <v>7</v>
      </c>
      <c r="AR120" s="78">
        <f t="shared" ref="AR120:AR140" si="5">SUM(AP120:AQ120)</f>
        <v>47</v>
      </c>
      <c r="AS120" s="78"/>
    </row>
    <row r="121" spans="1:45" ht="35.15" hidden="1" customHeight="1">
      <c r="A121" s="132" t="s">
        <v>121</v>
      </c>
      <c r="B121" s="224" t="s">
        <v>497</v>
      </c>
      <c r="C121" s="133" t="s">
        <v>108</v>
      </c>
      <c r="D121" s="134" t="s">
        <v>770</v>
      </c>
      <c r="E121" s="132" t="s">
        <v>607</v>
      </c>
      <c r="F121" s="132" t="s">
        <v>488</v>
      </c>
      <c r="G121" s="132" t="s">
        <v>64</v>
      </c>
      <c r="H121" s="132" t="s">
        <v>1875</v>
      </c>
      <c r="I121" s="132"/>
      <c r="J121" s="135" t="s">
        <v>490</v>
      </c>
      <c r="K121" s="134" t="s">
        <v>427</v>
      </c>
      <c r="L121" s="136" t="s">
        <v>485</v>
      </c>
      <c r="M121" s="464"/>
      <c r="N121" s="35"/>
      <c r="O121" s="35"/>
      <c r="P121" s="168"/>
      <c r="Q121" s="464"/>
      <c r="R121" s="35"/>
      <c r="S121" s="35"/>
      <c r="T121" s="168"/>
      <c r="U121" s="464"/>
      <c r="V121" s="35"/>
      <c r="W121" s="35"/>
      <c r="X121" s="168"/>
      <c r="Y121" s="464"/>
      <c r="Z121" s="35"/>
      <c r="AA121" s="35"/>
      <c r="AB121" s="168"/>
      <c r="AC121" s="464"/>
      <c r="AD121" s="35"/>
      <c r="AE121" s="35"/>
      <c r="AF121" s="168"/>
      <c r="AG121" s="453">
        <v>0.41666666666666669</v>
      </c>
      <c r="AH121" s="24"/>
      <c r="AI121" s="24"/>
      <c r="AJ121" s="141">
        <v>0.70833333333333337</v>
      </c>
      <c r="AK121" s="532" t="s">
        <v>484</v>
      </c>
      <c r="AL121" s="24"/>
      <c r="AM121" s="24"/>
      <c r="AN121" s="533" t="s">
        <v>484</v>
      </c>
      <c r="AO121" s="382"/>
      <c r="AP121" s="189">
        <v>40</v>
      </c>
      <c r="AQ121" s="189">
        <v>7</v>
      </c>
      <c r="AR121" s="189">
        <f t="shared" si="5"/>
        <v>47</v>
      </c>
      <c r="AS121" s="189"/>
    </row>
    <row r="122" spans="1:45" ht="35.15" hidden="1" customHeight="1">
      <c r="A122" s="88" t="s">
        <v>121</v>
      </c>
      <c r="B122" s="222" t="s">
        <v>497</v>
      </c>
      <c r="C122" s="94" t="s">
        <v>108</v>
      </c>
      <c r="D122" s="95" t="s">
        <v>770</v>
      </c>
      <c r="E122" s="91" t="s">
        <v>607</v>
      </c>
      <c r="F122" s="91" t="s">
        <v>488</v>
      </c>
      <c r="G122" s="88" t="s">
        <v>64</v>
      </c>
      <c r="H122" s="91" t="s">
        <v>1875</v>
      </c>
      <c r="I122" s="91"/>
      <c r="J122" s="96" t="s">
        <v>490</v>
      </c>
      <c r="K122" s="95" t="s">
        <v>427</v>
      </c>
      <c r="L122" s="89" t="s">
        <v>486</v>
      </c>
      <c r="M122" s="455">
        <v>0.375</v>
      </c>
      <c r="N122" s="32">
        <v>0.54166666666666663</v>
      </c>
      <c r="O122" s="32">
        <v>0.58333333333333337</v>
      </c>
      <c r="P122" s="33">
        <v>0.75</v>
      </c>
      <c r="Q122" s="455">
        <v>0.375</v>
      </c>
      <c r="R122" s="32">
        <v>0.54166666666666663</v>
      </c>
      <c r="S122" s="32">
        <v>0.58333333333333337</v>
      </c>
      <c r="T122" s="33">
        <v>0.75</v>
      </c>
      <c r="U122" s="455">
        <v>0.375</v>
      </c>
      <c r="V122" s="32">
        <v>0.54166666666666663</v>
      </c>
      <c r="W122" s="32">
        <v>0.58333333333333337</v>
      </c>
      <c r="X122" s="33">
        <v>0.75</v>
      </c>
      <c r="Y122" s="455">
        <v>0.375</v>
      </c>
      <c r="Z122" s="32">
        <v>0.54166666666666663</v>
      </c>
      <c r="AA122" s="32">
        <v>0.58333333333333337</v>
      </c>
      <c r="AB122" s="33">
        <v>0.75</v>
      </c>
      <c r="AC122" s="455">
        <v>0.375</v>
      </c>
      <c r="AD122" s="32">
        <v>0.54166666666666663</v>
      </c>
      <c r="AE122" s="32">
        <v>0.58333333333333337</v>
      </c>
      <c r="AF122" s="33">
        <v>0.75</v>
      </c>
      <c r="AG122" s="463">
        <v>0.41666666666666669</v>
      </c>
      <c r="AH122" s="24"/>
      <c r="AI122" s="24"/>
      <c r="AJ122" s="33">
        <v>0.70833333333333337</v>
      </c>
      <c r="AK122" s="534" t="s">
        <v>484</v>
      </c>
      <c r="AL122" s="24"/>
      <c r="AM122" s="24"/>
      <c r="AN122" s="535" t="s">
        <v>484</v>
      </c>
      <c r="AO122" s="51"/>
      <c r="AP122" s="159">
        <v>40</v>
      </c>
      <c r="AQ122" s="159">
        <v>7</v>
      </c>
      <c r="AR122" s="159">
        <f t="shared" si="5"/>
        <v>47</v>
      </c>
      <c r="AS122" s="159"/>
    </row>
    <row r="123" spans="1:45" ht="35.15" hidden="1" customHeight="1">
      <c r="A123" s="601" t="s">
        <v>1845</v>
      </c>
      <c r="B123" s="125" t="s">
        <v>497</v>
      </c>
      <c r="C123" s="6" t="s">
        <v>108</v>
      </c>
      <c r="D123" s="4" t="s">
        <v>566</v>
      </c>
      <c r="E123" s="83"/>
      <c r="F123" s="83" t="s">
        <v>538</v>
      </c>
      <c r="G123" s="83" t="s">
        <v>64</v>
      </c>
      <c r="H123" s="83" t="s">
        <v>984</v>
      </c>
      <c r="I123" s="83"/>
      <c r="J123" s="93" t="s">
        <v>540</v>
      </c>
      <c r="K123" s="4" t="s">
        <v>427</v>
      </c>
      <c r="L123" s="7" t="s">
        <v>483</v>
      </c>
      <c r="M123" s="446">
        <v>0.35416666666666669</v>
      </c>
      <c r="N123" s="16">
        <v>0.55555555555555558</v>
      </c>
      <c r="O123" s="16">
        <v>0.58333333333333337</v>
      </c>
      <c r="P123" s="30">
        <v>0.70833333333333337</v>
      </c>
      <c r="Q123" s="446">
        <v>0.35416666666666669</v>
      </c>
      <c r="R123" s="16">
        <v>0.55555555555555558</v>
      </c>
      <c r="S123" s="16">
        <v>0.58333333333333337</v>
      </c>
      <c r="T123" s="30">
        <v>0.70833333333333337</v>
      </c>
      <c r="U123" s="446">
        <v>0.35416666666666669</v>
      </c>
      <c r="V123" s="16">
        <v>0.55555555555555558</v>
      </c>
      <c r="W123" s="16">
        <v>0.57638888888888895</v>
      </c>
      <c r="X123" s="30">
        <v>0.70833333333333337</v>
      </c>
      <c r="Y123" s="446">
        <v>0.35416666666666669</v>
      </c>
      <c r="Z123" s="16">
        <v>0.55555555555555558</v>
      </c>
      <c r="AA123" s="16">
        <v>0.56944444444444442</v>
      </c>
      <c r="AB123" s="30">
        <v>0.70833333333333337</v>
      </c>
      <c r="AC123" s="446">
        <v>0.35416666666666669</v>
      </c>
      <c r="AD123" s="16">
        <v>0.55555555555555558</v>
      </c>
      <c r="AE123" s="16">
        <v>0.56944444444444442</v>
      </c>
      <c r="AF123" s="30">
        <v>0.70833333333333337</v>
      </c>
      <c r="AG123" s="474"/>
      <c r="AH123" s="24"/>
      <c r="AI123" s="24"/>
      <c r="AJ123" s="327"/>
      <c r="AK123" s="474" t="s">
        <v>484</v>
      </c>
      <c r="AL123" s="24"/>
      <c r="AM123" s="24"/>
      <c r="AN123" s="475" t="s">
        <v>484</v>
      </c>
      <c r="AO123" s="318"/>
      <c r="AP123" s="441">
        <v>40</v>
      </c>
      <c r="AQ123" s="268">
        <v>28</v>
      </c>
      <c r="AR123" s="268">
        <f t="shared" si="5"/>
        <v>68</v>
      </c>
      <c r="AS123" s="439" t="s">
        <v>985</v>
      </c>
    </row>
    <row r="124" spans="1:45" ht="35.15" hidden="1" customHeight="1">
      <c r="A124" s="132" t="s">
        <v>1845</v>
      </c>
      <c r="B124" s="224" t="s">
        <v>497</v>
      </c>
      <c r="C124" s="133" t="s">
        <v>108</v>
      </c>
      <c r="D124" s="134" t="s">
        <v>566</v>
      </c>
      <c r="E124" s="132"/>
      <c r="F124" s="132" t="s">
        <v>538</v>
      </c>
      <c r="G124" s="132" t="s">
        <v>64</v>
      </c>
      <c r="H124" s="132" t="s">
        <v>984</v>
      </c>
      <c r="I124" s="132"/>
      <c r="J124" s="135" t="s">
        <v>540</v>
      </c>
      <c r="K124" s="134" t="s">
        <v>427</v>
      </c>
      <c r="L124" s="136" t="s">
        <v>485</v>
      </c>
      <c r="M124" s="457" t="s">
        <v>1055</v>
      </c>
      <c r="N124" s="143">
        <v>0.55555555555555558</v>
      </c>
      <c r="O124" s="143">
        <v>0.58333333333333337</v>
      </c>
      <c r="P124" s="166" t="s">
        <v>1056</v>
      </c>
      <c r="Q124" s="457" t="s">
        <v>1055</v>
      </c>
      <c r="R124" s="143">
        <v>0.55555555555555558</v>
      </c>
      <c r="S124" s="143">
        <v>0.58333333333333337</v>
      </c>
      <c r="T124" s="166" t="s">
        <v>1056</v>
      </c>
      <c r="U124" s="457" t="s">
        <v>1055</v>
      </c>
      <c r="V124" s="143">
        <v>0.55555555555555558</v>
      </c>
      <c r="W124" s="143">
        <v>0.57638888888888895</v>
      </c>
      <c r="X124" s="166" t="s">
        <v>1056</v>
      </c>
      <c r="Y124" s="457" t="s">
        <v>1055</v>
      </c>
      <c r="Z124" s="143">
        <v>0.55555555555555558</v>
      </c>
      <c r="AA124" s="143">
        <v>0.56944444444444442</v>
      </c>
      <c r="AB124" s="166" t="s">
        <v>1056</v>
      </c>
      <c r="AC124" s="457" t="s">
        <v>1055</v>
      </c>
      <c r="AD124" s="143">
        <v>0.55555555555555558</v>
      </c>
      <c r="AE124" s="143">
        <v>0.56944444444444442</v>
      </c>
      <c r="AF124" s="166" t="s">
        <v>1056</v>
      </c>
      <c r="AG124" s="453">
        <v>0.375</v>
      </c>
      <c r="AH124" s="24"/>
      <c r="AI124" s="24"/>
      <c r="AJ124" s="141">
        <v>0.70833333333333337</v>
      </c>
      <c r="AK124" s="494" t="s">
        <v>484</v>
      </c>
      <c r="AL124" s="23"/>
      <c r="AM124" s="24"/>
      <c r="AN124" s="522" t="s">
        <v>484</v>
      </c>
      <c r="AO124" s="382"/>
      <c r="AP124" s="442">
        <v>40</v>
      </c>
      <c r="AQ124" s="189">
        <v>28</v>
      </c>
      <c r="AR124" s="189">
        <f t="shared" si="5"/>
        <v>68</v>
      </c>
      <c r="AS124" s="189"/>
    </row>
    <row r="125" spans="1:45" ht="35.15" hidden="1" customHeight="1">
      <c r="A125" s="88" t="s">
        <v>1845</v>
      </c>
      <c r="B125" s="202" t="s">
        <v>497</v>
      </c>
      <c r="C125" s="94" t="s">
        <v>108</v>
      </c>
      <c r="D125" s="90" t="s">
        <v>566</v>
      </c>
      <c r="E125" s="88"/>
      <c r="F125" s="88" t="s">
        <v>538</v>
      </c>
      <c r="G125" s="88" t="s">
        <v>64</v>
      </c>
      <c r="H125" s="88" t="s">
        <v>984</v>
      </c>
      <c r="I125" s="88"/>
      <c r="J125" s="96" t="s">
        <v>540</v>
      </c>
      <c r="K125" s="95" t="s">
        <v>427</v>
      </c>
      <c r="L125" s="89" t="s">
        <v>486</v>
      </c>
      <c r="M125" s="459">
        <v>0.33333333333333331</v>
      </c>
      <c r="N125" s="24"/>
      <c r="O125" s="24"/>
      <c r="P125" s="33">
        <v>0.83333333333333337</v>
      </c>
      <c r="Q125" s="459">
        <v>0.33333333333333331</v>
      </c>
      <c r="R125" s="24"/>
      <c r="S125" s="24"/>
      <c r="T125" s="33">
        <v>0.83333333333333337</v>
      </c>
      <c r="U125" s="459">
        <v>0.33333333333333331</v>
      </c>
      <c r="V125" s="24"/>
      <c r="W125" s="24"/>
      <c r="X125" s="33">
        <v>0.83333333333333337</v>
      </c>
      <c r="Y125" s="459">
        <v>0.33333333333333331</v>
      </c>
      <c r="Z125" s="24"/>
      <c r="AA125" s="24"/>
      <c r="AB125" s="33">
        <v>0.83333333333333337</v>
      </c>
      <c r="AC125" s="459">
        <v>0.33333333333333331</v>
      </c>
      <c r="AD125" s="24"/>
      <c r="AE125" s="24"/>
      <c r="AF125" s="33">
        <v>0.83333333333333337</v>
      </c>
      <c r="AG125" s="455">
        <v>0.375</v>
      </c>
      <c r="AH125" s="24"/>
      <c r="AI125" s="24"/>
      <c r="AJ125" s="33">
        <v>0.70833333333333337</v>
      </c>
      <c r="AK125" s="455">
        <v>0.41666666666666669</v>
      </c>
      <c r="AL125" s="24"/>
      <c r="AM125" s="24"/>
      <c r="AN125" s="557">
        <v>0.66666666666666663</v>
      </c>
      <c r="AO125" s="367"/>
      <c r="AP125" s="443">
        <v>40</v>
      </c>
      <c r="AQ125" s="183">
        <v>28</v>
      </c>
      <c r="AR125" s="183">
        <f t="shared" si="5"/>
        <v>68</v>
      </c>
      <c r="AS125" s="409"/>
    </row>
    <row r="126" spans="1:45" ht="35.15" hidden="1" customHeight="1">
      <c r="A126" s="601" t="s">
        <v>138</v>
      </c>
      <c r="B126" s="127" t="s">
        <v>497</v>
      </c>
      <c r="C126" s="187" t="s">
        <v>604</v>
      </c>
      <c r="D126" s="126" t="s">
        <v>605</v>
      </c>
      <c r="E126" s="126"/>
      <c r="F126" s="126" t="s">
        <v>139</v>
      </c>
      <c r="G126" s="83" t="s">
        <v>64</v>
      </c>
      <c r="H126" s="126" t="s">
        <v>140</v>
      </c>
      <c r="I126" s="84"/>
      <c r="J126" s="84"/>
      <c r="K126" s="4" t="s">
        <v>141</v>
      </c>
      <c r="L126" s="188" t="s">
        <v>483</v>
      </c>
      <c r="M126" s="446">
        <v>0.39583333333333331</v>
      </c>
      <c r="N126" s="16">
        <v>0.5625</v>
      </c>
      <c r="O126" s="16">
        <v>0.58333333333333337</v>
      </c>
      <c r="P126" s="21">
        <v>0.70833333333333337</v>
      </c>
      <c r="Q126" s="446">
        <v>0.39583333333333331</v>
      </c>
      <c r="R126" s="16">
        <v>0.5625</v>
      </c>
      <c r="S126" s="16">
        <v>0.58333333333333337</v>
      </c>
      <c r="T126" s="21">
        <v>0.70833333333333337</v>
      </c>
      <c r="U126" s="446">
        <v>0.39583333333333331</v>
      </c>
      <c r="V126" s="16">
        <v>0.5625</v>
      </c>
      <c r="W126" s="16">
        <v>0.58333333333333337</v>
      </c>
      <c r="X126" s="21">
        <v>0.70833333333333337</v>
      </c>
      <c r="Y126" s="446">
        <v>0.39583333333333331</v>
      </c>
      <c r="Z126" s="16">
        <v>0.5625</v>
      </c>
      <c r="AA126" s="16">
        <v>0.58333333333333337</v>
      </c>
      <c r="AB126" s="21">
        <v>0.70833333333333337</v>
      </c>
      <c r="AC126" s="446">
        <v>0.39583333333333331</v>
      </c>
      <c r="AD126" s="16">
        <v>0.5625</v>
      </c>
      <c r="AE126" s="16">
        <v>0.58333333333333337</v>
      </c>
      <c r="AF126" s="21">
        <v>0.70833333333333337</v>
      </c>
      <c r="AG126" s="446">
        <v>0.375</v>
      </c>
      <c r="AH126" s="24"/>
      <c r="AI126" s="24"/>
      <c r="AJ126" s="21">
        <v>0.58333333333333337</v>
      </c>
      <c r="AK126" s="564" t="s">
        <v>484</v>
      </c>
      <c r="AL126" s="23"/>
      <c r="AM126" s="24"/>
      <c r="AN126" s="452" t="s">
        <v>484</v>
      </c>
      <c r="AO126" s="372"/>
      <c r="AP126" s="148">
        <v>40</v>
      </c>
      <c r="AQ126" s="148">
        <v>8</v>
      </c>
      <c r="AR126" s="148">
        <f t="shared" si="5"/>
        <v>48</v>
      </c>
      <c r="AS126" s="638" t="s">
        <v>1876</v>
      </c>
    </row>
    <row r="127" spans="1:45" ht="35.15" hidden="1" customHeight="1">
      <c r="A127" s="132" t="s">
        <v>138</v>
      </c>
      <c r="B127" s="224" t="s">
        <v>497</v>
      </c>
      <c r="C127" s="225" t="s">
        <v>604</v>
      </c>
      <c r="D127" s="220" t="s">
        <v>605</v>
      </c>
      <c r="E127" s="220"/>
      <c r="F127" s="220" t="s">
        <v>139</v>
      </c>
      <c r="G127" s="132" t="s">
        <v>64</v>
      </c>
      <c r="H127" s="220" t="s">
        <v>140</v>
      </c>
      <c r="I127" s="217"/>
      <c r="J127" s="217"/>
      <c r="K127" s="134" t="s">
        <v>65</v>
      </c>
      <c r="L127" s="243" t="s">
        <v>485</v>
      </c>
      <c r="M127" s="464"/>
      <c r="N127" s="143">
        <v>0.5625</v>
      </c>
      <c r="O127" s="143">
        <v>0.58333333333333337</v>
      </c>
      <c r="P127" s="168"/>
      <c r="Q127" s="464"/>
      <c r="R127" s="143">
        <v>0.5625</v>
      </c>
      <c r="S127" s="143">
        <v>0.58333333333333337</v>
      </c>
      <c r="T127" s="168"/>
      <c r="U127" s="464"/>
      <c r="V127" s="143">
        <v>0.5625</v>
      </c>
      <c r="W127" s="143">
        <v>0.58333333333333337</v>
      </c>
      <c r="X127" s="168"/>
      <c r="Y127" s="464"/>
      <c r="Z127" s="143">
        <v>0.5625</v>
      </c>
      <c r="AA127" s="143">
        <v>0.58333333333333337</v>
      </c>
      <c r="AB127" s="168"/>
      <c r="AC127" s="464"/>
      <c r="AD127" s="143">
        <v>0.5625</v>
      </c>
      <c r="AE127" s="143">
        <v>0.58333333333333337</v>
      </c>
      <c r="AF127" s="168"/>
      <c r="AG127" s="474"/>
      <c r="AH127" s="24"/>
      <c r="AI127" s="138">
        <v>0.58333333333333337</v>
      </c>
      <c r="AJ127" s="326">
        <v>0.70833333333333337</v>
      </c>
      <c r="AK127" s="562" t="s">
        <v>484</v>
      </c>
      <c r="AL127" s="23"/>
      <c r="AM127" s="24"/>
      <c r="AN127" s="518" t="s">
        <v>484</v>
      </c>
      <c r="AO127" s="373"/>
      <c r="AP127" s="256">
        <v>40</v>
      </c>
      <c r="AQ127" s="256">
        <v>8</v>
      </c>
      <c r="AR127" s="256">
        <f t="shared" si="5"/>
        <v>48</v>
      </c>
      <c r="AS127" s="426"/>
    </row>
    <row r="128" spans="1:45" ht="35.15" hidden="1" customHeight="1">
      <c r="A128" s="88" t="s">
        <v>138</v>
      </c>
      <c r="B128" s="222" t="s">
        <v>497</v>
      </c>
      <c r="C128" s="211" t="s">
        <v>604</v>
      </c>
      <c r="D128" s="213" t="s">
        <v>605</v>
      </c>
      <c r="E128" s="212"/>
      <c r="F128" s="212" t="s">
        <v>139</v>
      </c>
      <c r="G128" s="91" t="s">
        <v>64</v>
      </c>
      <c r="H128" s="212" t="s">
        <v>140</v>
      </c>
      <c r="I128" s="206"/>
      <c r="J128" s="206"/>
      <c r="K128" s="95" t="s">
        <v>141</v>
      </c>
      <c r="L128" s="242" t="s">
        <v>486</v>
      </c>
      <c r="M128" s="448">
        <v>0.39583333333333331</v>
      </c>
      <c r="N128" s="24"/>
      <c r="O128" s="24"/>
      <c r="P128" s="27">
        <v>0.70833333333333337</v>
      </c>
      <c r="Q128" s="448">
        <v>0.39583333333333331</v>
      </c>
      <c r="R128" s="24"/>
      <c r="S128" s="24"/>
      <c r="T128" s="27">
        <v>0.70833333333333337</v>
      </c>
      <c r="U128" s="448">
        <v>0.39583333333333331</v>
      </c>
      <c r="V128" s="24"/>
      <c r="W128" s="24"/>
      <c r="X128" s="27">
        <v>0.70833333333333337</v>
      </c>
      <c r="Y128" s="448">
        <v>0.39583333333333331</v>
      </c>
      <c r="Z128" s="24"/>
      <c r="AA128" s="24"/>
      <c r="AB128" s="27">
        <v>0.70833333333333337</v>
      </c>
      <c r="AC128" s="448">
        <v>0.39583333333333331</v>
      </c>
      <c r="AD128" s="24"/>
      <c r="AE128" s="24"/>
      <c r="AF128" s="27">
        <v>0.70833333333333337</v>
      </c>
      <c r="AG128" s="448">
        <v>0.375</v>
      </c>
      <c r="AH128" s="23"/>
      <c r="AI128" s="24"/>
      <c r="AJ128" s="173">
        <v>0.70833333333333337</v>
      </c>
      <c r="AK128" s="565" t="s">
        <v>484</v>
      </c>
      <c r="AL128" s="23"/>
      <c r="AM128" s="24"/>
      <c r="AN128" s="456" t="s">
        <v>484</v>
      </c>
      <c r="AO128" s="374"/>
      <c r="AP128" s="214">
        <v>40</v>
      </c>
      <c r="AQ128" s="214">
        <v>8</v>
      </c>
      <c r="AR128" s="214">
        <f t="shared" si="5"/>
        <v>48</v>
      </c>
      <c r="AS128" s="427"/>
    </row>
    <row r="129" spans="1:45" ht="35.15" hidden="1" customHeight="1">
      <c r="A129" s="83" t="s">
        <v>142</v>
      </c>
      <c r="B129" s="125" t="s">
        <v>339</v>
      </c>
      <c r="C129" s="6" t="s">
        <v>143</v>
      </c>
      <c r="D129" s="4" t="s">
        <v>1023</v>
      </c>
      <c r="E129" s="83" t="s">
        <v>1024</v>
      </c>
      <c r="F129" s="83" t="s">
        <v>602</v>
      </c>
      <c r="G129" s="83" t="s">
        <v>64</v>
      </c>
      <c r="H129" s="83" t="s">
        <v>1025</v>
      </c>
      <c r="I129" s="83"/>
      <c r="J129" s="93" t="s">
        <v>490</v>
      </c>
      <c r="K129" s="4" t="s">
        <v>427</v>
      </c>
      <c r="L129" s="7" t="s">
        <v>483</v>
      </c>
      <c r="M129" s="451">
        <v>0.375</v>
      </c>
      <c r="N129" s="29">
        <v>0.5625</v>
      </c>
      <c r="O129" s="29">
        <v>0.58333333333333337</v>
      </c>
      <c r="P129" s="30">
        <v>0.72916666666666663</v>
      </c>
      <c r="Q129" s="451">
        <v>0.375</v>
      </c>
      <c r="R129" s="29">
        <v>0.5625</v>
      </c>
      <c r="S129" s="29">
        <v>0.58333333333333337</v>
      </c>
      <c r="T129" s="30">
        <v>0.72916666666666663</v>
      </c>
      <c r="U129" s="451">
        <v>0.375</v>
      </c>
      <c r="V129" s="29">
        <v>0.5625</v>
      </c>
      <c r="W129" s="29">
        <v>0.58333333333333337</v>
      </c>
      <c r="X129" s="30">
        <v>0.72916666666666663</v>
      </c>
      <c r="Y129" s="451">
        <v>0.375</v>
      </c>
      <c r="Z129" s="29">
        <v>0.5625</v>
      </c>
      <c r="AA129" s="29">
        <v>0.58333333333333337</v>
      </c>
      <c r="AB129" s="30">
        <v>0.72916666666666663</v>
      </c>
      <c r="AC129" s="451">
        <v>0.375</v>
      </c>
      <c r="AD129" s="29">
        <v>0.5625</v>
      </c>
      <c r="AE129" s="29">
        <v>0.58333333333333337</v>
      </c>
      <c r="AF129" s="30">
        <v>0.72916666666666663</v>
      </c>
      <c r="AG129" s="480" t="s">
        <v>484</v>
      </c>
      <c r="AH129" s="24"/>
      <c r="AI129" s="24"/>
      <c r="AJ129" s="53" t="s">
        <v>484</v>
      </c>
      <c r="AK129" s="556" t="s">
        <v>484</v>
      </c>
      <c r="AL129" s="23"/>
      <c r="AM129" s="24"/>
      <c r="AN129" s="516" t="s">
        <v>484</v>
      </c>
      <c r="AO129" s="384"/>
      <c r="AP129" s="416">
        <v>40</v>
      </c>
      <c r="AQ129" s="416">
        <v>6.25</v>
      </c>
      <c r="AR129" s="416">
        <f t="shared" si="5"/>
        <v>46.25</v>
      </c>
      <c r="AS129" s="412"/>
    </row>
    <row r="130" spans="1:45" ht="35.15" hidden="1" customHeight="1">
      <c r="A130" s="132" t="s">
        <v>142</v>
      </c>
      <c r="B130" s="224" t="s">
        <v>339</v>
      </c>
      <c r="C130" s="225" t="s">
        <v>143</v>
      </c>
      <c r="D130" s="220" t="s">
        <v>1023</v>
      </c>
      <c r="E130" s="220" t="s">
        <v>1024</v>
      </c>
      <c r="F130" s="220" t="s">
        <v>602</v>
      </c>
      <c r="G130" s="132" t="s">
        <v>64</v>
      </c>
      <c r="H130" s="220" t="s">
        <v>1025</v>
      </c>
      <c r="I130" s="217"/>
      <c r="J130" s="220" t="s">
        <v>490</v>
      </c>
      <c r="K130" s="134" t="s">
        <v>427</v>
      </c>
      <c r="L130" s="438" t="s">
        <v>485</v>
      </c>
      <c r="M130" s="457">
        <v>0.36458333333333331</v>
      </c>
      <c r="N130" s="143">
        <v>0.375</v>
      </c>
      <c r="O130" s="143">
        <v>0.72916666666666663</v>
      </c>
      <c r="P130" s="166">
        <v>0.77083333333333337</v>
      </c>
      <c r="Q130" s="457">
        <v>0.36458333333333331</v>
      </c>
      <c r="R130" s="143">
        <v>0.375</v>
      </c>
      <c r="S130" s="143">
        <v>0.72916666666666663</v>
      </c>
      <c r="T130" s="166">
        <v>0.77083333333333337</v>
      </c>
      <c r="U130" s="457">
        <v>0.36458333333333331</v>
      </c>
      <c r="V130" s="143">
        <v>0.375</v>
      </c>
      <c r="W130" s="143">
        <v>0.72916666666666663</v>
      </c>
      <c r="X130" s="166">
        <v>0.77083333333333337</v>
      </c>
      <c r="Y130" s="457">
        <v>0.36458333333333331</v>
      </c>
      <c r="Z130" s="143">
        <v>0.375</v>
      </c>
      <c r="AA130" s="143">
        <v>0.72916666666666663</v>
      </c>
      <c r="AB130" s="166">
        <v>0.77083333333333337</v>
      </c>
      <c r="AC130" s="457">
        <v>0.36458333333333331</v>
      </c>
      <c r="AD130" s="143">
        <v>0.375</v>
      </c>
      <c r="AE130" s="143">
        <v>0.72916666666666663</v>
      </c>
      <c r="AF130" s="166">
        <v>0.77083333333333337</v>
      </c>
      <c r="AG130" s="497" t="s">
        <v>484</v>
      </c>
      <c r="AH130" s="140"/>
      <c r="AI130" s="138"/>
      <c r="AJ130" s="326" t="s">
        <v>484</v>
      </c>
      <c r="AK130" s="562" t="s">
        <v>484</v>
      </c>
      <c r="AL130" s="23"/>
      <c r="AM130" s="24"/>
      <c r="AN130" s="518" t="s">
        <v>484</v>
      </c>
      <c r="AO130" s="373"/>
      <c r="AP130" s="256">
        <v>40</v>
      </c>
      <c r="AQ130" s="256">
        <v>6.25</v>
      </c>
      <c r="AR130" s="256">
        <f t="shared" si="5"/>
        <v>46.25</v>
      </c>
      <c r="AS130" s="426"/>
    </row>
    <row r="131" spans="1:45" ht="35.15" hidden="1" customHeight="1">
      <c r="A131" s="88" t="s">
        <v>142</v>
      </c>
      <c r="B131" s="202" t="s">
        <v>339</v>
      </c>
      <c r="C131" s="94" t="s">
        <v>143</v>
      </c>
      <c r="D131" s="95" t="s">
        <v>1023</v>
      </c>
      <c r="E131" s="91" t="s">
        <v>1024</v>
      </c>
      <c r="F131" s="91" t="s">
        <v>602</v>
      </c>
      <c r="G131" s="88" t="s">
        <v>64</v>
      </c>
      <c r="H131" s="91" t="s">
        <v>1025</v>
      </c>
      <c r="I131" s="91"/>
      <c r="J131" s="96" t="s">
        <v>490</v>
      </c>
      <c r="K131" s="95" t="s">
        <v>427</v>
      </c>
      <c r="L131" s="89" t="s">
        <v>486</v>
      </c>
      <c r="M131" s="455">
        <v>0.36458333333333331</v>
      </c>
      <c r="N131" s="32">
        <v>0.5625</v>
      </c>
      <c r="O131" s="32">
        <v>0.58333333333333337</v>
      </c>
      <c r="P131" s="33">
        <v>0.77083333333333337</v>
      </c>
      <c r="Q131" s="455">
        <v>0.36458333333333331</v>
      </c>
      <c r="R131" s="32">
        <v>0.5625</v>
      </c>
      <c r="S131" s="32">
        <v>0.58333333333333337</v>
      </c>
      <c r="T131" s="33">
        <v>0.77083333333333337</v>
      </c>
      <c r="U131" s="455">
        <v>0.36458333333333331</v>
      </c>
      <c r="V131" s="32">
        <v>0.5625</v>
      </c>
      <c r="W131" s="32">
        <v>0.58333333333333337</v>
      </c>
      <c r="X131" s="33">
        <v>0.77083333333333337</v>
      </c>
      <c r="Y131" s="455">
        <v>0.36458333333333331</v>
      </c>
      <c r="Z131" s="32">
        <v>0.5625</v>
      </c>
      <c r="AA131" s="32">
        <v>0.58333333333333337</v>
      </c>
      <c r="AB131" s="33">
        <v>0.77083333333333337</v>
      </c>
      <c r="AC131" s="455">
        <v>0.36458333333333331</v>
      </c>
      <c r="AD131" s="32">
        <v>0.5625</v>
      </c>
      <c r="AE131" s="32">
        <v>0.58333333333333337</v>
      </c>
      <c r="AF131" s="33">
        <v>0.77083333333333337</v>
      </c>
      <c r="AG131" s="481" t="s">
        <v>484</v>
      </c>
      <c r="AH131" s="140"/>
      <c r="AI131" s="138"/>
      <c r="AJ131" s="50" t="s">
        <v>484</v>
      </c>
      <c r="AK131" s="519" t="s">
        <v>484</v>
      </c>
      <c r="AL131" s="23"/>
      <c r="AM131" s="24"/>
      <c r="AN131" s="520" t="s">
        <v>484</v>
      </c>
      <c r="AO131" s="361"/>
      <c r="AP131" s="185">
        <v>40</v>
      </c>
      <c r="AQ131" s="185">
        <v>6.25</v>
      </c>
      <c r="AR131" s="185">
        <f t="shared" si="5"/>
        <v>46.25</v>
      </c>
      <c r="AS131" s="410"/>
    </row>
    <row r="132" spans="1:45" ht="35.15" hidden="1" customHeight="1">
      <c r="A132" s="83" t="s">
        <v>145</v>
      </c>
      <c r="B132" s="125" t="s">
        <v>339</v>
      </c>
      <c r="C132" s="6" t="s">
        <v>146</v>
      </c>
      <c r="D132" s="4" t="s">
        <v>517</v>
      </c>
      <c r="E132" s="83" t="s">
        <v>518</v>
      </c>
      <c r="F132" s="83" t="s">
        <v>519</v>
      </c>
      <c r="G132" s="83" t="s">
        <v>64</v>
      </c>
      <c r="H132" s="83" t="s">
        <v>520</v>
      </c>
      <c r="I132" s="83"/>
      <c r="J132" s="93" t="s">
        <v>495</v>
      </c>
      <c r="K132" s="4" t="s">
        <v>427</v>
      </c>
      <c r="L132" s="7" t="s">
        <v>483</v>
      </c>
      <c r="M132" s="451">
        <v>0.375</v>
      </c>
      <c r="N132" s="165"/>
      <c r="O132" s="24"/>
      <c r="P132" s="30">
        <v>0.70833333333333337</v>
      </c>
      <c r="Q132" s="451">
        <v>0.375</v>
      </c>
      <c r="R132" s="165"/>
      <c r="S132" s="24"/>
      <c r="T132" s="21">
        <v>0.70833333333333337</v>
      </c>
      <c r="U132" s="451">
        <v>0.375</v>
      </c>
      <c r="V132" s="165"/>
      <c r="W132" s="24"/>
      <c r="X132" s="30">
        <v>0.70833333333333337</v>
      </c>
      <c r="Y132" s="451">
        <v>0.375</v>
      </c>
      <c r="Z132" s="165"/>
      <c r="AA132" s="24"/>
      <c r="AB132" s="30">
        <v>0.70833333333333337</v>
      </c>
      <c r="AC132" s="451">
        <v>0.375</v>
      </c>
      <c r="AD132" s="165"/>
      <c r="AE132" s="24"/>
      <c r="AF132" s="30">
        <v>0.70833333333333337</v>
      </c>
      <c r="AG132" s="480" t="s">
        <v>484</v>
      </c>
      <c r="AH132" s="23"/>
      <c r="AI132" s="24"/>
      <c r="AJ132" s="53" t="s">
        <v>484</v>
      </c>
      <c r="AK132" s="480" t="s">
        <v>484</v>
      </c>
      <c r="AL132" s="23"/>
      <c r="AM132" s="24"/>
      <c r="AN132" s="516" t="s">
        <v>484</v>
      </c>
      <c r="AO132" s="318"/>
      <c r="AP132" s="268">
        <v>40</v>
      </c>
      <c r="AQ132" s="268">
        <v>6.5</v>
      </c>
      <c r="AR132" s="268">
        <f t="shared" si="5"/>
        <v>46.5</v>
      </c>
      <c r="AS132" s="408"/>
    </row>
    <row r="133" spans="1:45" ht="35.15" hidden="1" customHeight="1">
      <c r="A133" s="132" t="s">
        <v>145</v>
      </c>
      <c r="B133" s="224" t="s">
        <v>339</v>
      </c>
      <c r="C133" s="225" t="s">
        <v>146</v>
      </c>
      <c r="D133" s="220" t="s">
        <v>517</v>
      </c>
      <c r="E133" s="220" t="s">
        <v>518</v>
      </c>
      <c r="F133" s="220" t="s">
        <v>519</v>
      </c>
      <c r="G133" s="132" t="s">
        <v>64</v>
      </c>
      <c r="H133" s="220" t="s">
        <v>520</v>
      </c>
      <c r="I133" s="217"/>
      <c r="J133" s="220" t="s">
        <v>495</v>
      </c>
      <c r="K133" s="134" t="s">
        <v>427</v>
      </c>
      <c r="L133" s="438" t="s">
        <v>485</v>
      </c>
      <c r="M133" s="457">
        <v>0.35416666666666669</v>
      </c>
      <c r="N133" s="143">
        <v>0.375</v>
      </c>
      <c r="O133" s="143">
        <v>0.70833333333333337</v>
      </c>
      <c r="P133" s="166">
        <v>0.75</v>
      </c>
      <c r="Q133" s="457">
        <v>0.35416666666666669</v>
      </c>
      <c r="R133" s="143">
        <v>0.375</v>
      </c>
      <c r="S133" s="143">
        <v>0.70833333333333337</v>
      </c>
      <c r="T133" s="166">
        <v>0.75</v>
      </c>
      <c r="U133" s="457">
        <v>0.35416666666666669</v>
      </c>
      <c r="V133" s="143">
        <v>0.375</v>
      </c>
      <c r="W133" s="24"/>
      <c r="X133" s="168"/>
      <c r="Y133" s="457">
        <v>0.35416666666666669</v>
      </c>
      <c r="Z133" s="143">
        <v>0.375</v>
      </c>
      <c r="AA133" s="143">
        <v>0.70833333333333337</v>
      </c>
      <c r="AB133" s="166">
        <v>0.75</v>
      </c>
      <c r="AC133" s="457">
        <v>0.35416666666666669</v>
      </c>
      <c r="AD133" s="143">
        <v>0.375</v>
      </c>
      <c r="AE133" s="143">
        <v>0.70833333333333337</v>
      </c>
      <c r="AF133" s="166">
        <v>0.75</v>
      </c>
      <c r="AG133" s="497" t="s">
        <v>484</v>
      </c>
      <c r="AH133" s="23"/>
      <c r="AI133" s="24"/>
      <c r="AJ133" s="326" t="s">
        <v>484</v>
      </c>
      <c r="AK133" s="562" t="s">
        <v>484</v>
      </c>
      <c r="AL133" s="23"/>
      <c r="AM133" s="24"/>
      <c r="AN133" s="518" t="s">
        <v>484</v>
      </c>
      <c r="AO133" s="373"/>
      <c r="AP133" s="256">
        <v>40</v>
      </c>
      <c r="AQ133" s="256">
        <v>6.5</v>
      </c>
      <c r="AR133" s="256">
        <f t="shared" si="5"/>
        <v>46.5</v>
      </c>
      <c r="AS133" s="426"/>
    </row>
    <row r="134" spans="1:45" ht="35.15" hidden="1" customHeight="1">
      <c r="A134" s="88" t="s">
        <v>145</v>
      </c>
      <c r="B134" s="202" t="s">
        <v>339</v>
      </c>
      <c r="C134" s="94" t="s">
        <v>146</v>
      </c>
      <c r="D134" s="95" t="s">
        <v>517</v>
      </c>
      <c r="E134" s="91" t="s">
        <v>518</v>
      </c>
      <c r="F134" s="91" t="s">
        <v>519</v>
      </c>
      <c r="G134" s="88" t="s">
        <v>64</v>
      </c>
      <c r="H134" s="91" t="s">
        <v>520</v>
      </c>
      <c r="I134" s="91"/>
      <c r="J134" s="96" t="s">
        <v>495</v>
      </c>
      <c r="K134" s="95" t="s">
        <v>427</v>
      </c>
      <c r="L134" s="89" t="s">
        <v>486</v>
      </c>
      <c r="M134" s="448">
        <v>0.35416666666666669</v>
      </c>
      <c r="N134" s="35"/>
      <c r="O134" s="40"/>
      <c r="P134" s="33">
        <v>0.75</v>
      </c>
      <c r="Q134" s="448">
        <v>0.35416666666666669</v>
      </c>
      <c r="R134" s="35"/>
      <c r="S134" s="40"/>
      <c r="T134" s="33">
        <v>0.75</v>
      </c>
      <c r="U134" s="448">
        <v>0.35416666666666669</v>
      </c>
      <c r="V134" s="35"/>
      <c r="W134" s="40"/>
      <c r="X134" s="33">
        <v>0.70833333333333337</v>
      </c>
      <c r="Y134" s="448">
        <v>0.35416666666666669</v>
      </c>
      <c r="Z134" s="35"/>
      <c r="AA134" s="40"/>
      <c r="AB134" s="33">
        <v>0.75</v>
      </c>
      <c r="AC134" s="448">
        <v>0.35416666666666669</v>
      </c>
      <c r="AD134" s="35"/>
      <c r="AE134" s="40"/>
      <c r="AF134" s="33">
        <v>0.75</v>
      </c>
      <c r="AG134" s="481" t="s">
        <v>484</v>
      </c>
      <c r="AH134" s="24"/>
      <c r="AI134" s="24"/>
      <c r="AJ134" s="50" t="s">
        <v>484</v>
      </c>
      <c r="AK134" s="519" t="s">
        <v>484</v>
      </c>
      <c r="AL134" s="23"/>
      <c r="AM134" s="24"/>
      <c r="AN134" s="520" t="s">
        <v>484</v>
      </c>
      <c r="AO134" s="178"/>
      <c r="AP134" s="159">
        <v>40</v>
      </c>
      <c r="AQ134" s="159">
        <v>6.5</v>
      </c>
      <c r="AR134" s="159">
        <f t="shared" si="5"/>
        <v>46.5</v>
      </c>
      <c r="AS134" s="405"/>
    </row>
    <row r="135" spans="1:45" ht="35.15" hidden="1" customHeight="1">
      <c r="A135" s="4" t="s">
        <v>147</v>
      </c>
      <c r="B135" s="6" t="s">
        <v>1877</v>
      </c>
      <c r="C135" s="6" t="s">
        <v>846</v>
      </c>
      <c r="D135" s="4" t="s">
        <v>847</v>
      </c>
      <c r="E135" s="83" t="s">
        <v>377</v>
      </c>
      <c r="F135" s="83" t="s">
        <v>123</v>
      </c>
      <c r="G135" s="83" t="s">
        <v>64</v>
      </c>
      <c r="H135" s="83" t="s">
        <v>848</v>
      </c>
      <c r="I135" s="83"/>
      <c r="J135" s="93" t="s">
        <v>495</v>
      </c>
      <c r="K135" s="4" t="s">
        <v>427</v>
      </c>
      <c r="L135" s="7" t="s">
        <v>483</v>
      </c>
      <c r="M135" s="451">
        <v>0.375</v>
      </c>
      <c r="N135" s="39"/>
      <c r="O135" s="40"/>
      <c r="P135" s="30">
        <v>0.70833333333333337</v>
      </c>
      <c r="Q135" s="451">
        <v>0.375</v>
      </c>
      <c r="R135" s="39"/>
      <c r="S135" s="40"/>
      <c r="T135" s="514" t="s">
        <v>849</v>
      </c>
      <c r="U135" s="451">
        <v>0.375</v>
      </c>
      <c r="V135" s="39"/>
      <c r="W135" s="40"/>
      <c r="X135" s="30">
        <v>0.70833333333333337</v>
      </c>
      <c r="Y135" s="451">
        <v>0.375</v>
      </c>
      <c r="Z135" s="39"/>
      <c r="AA135" s="40"/>
      <c r="AB135" s="30">
        <v>0.70833333333333337</v>
      </c>
      <c r="AC135" s="451">
        <v>0.375</v>
      </c>
      <c r="AD135" s="39"/>
      <c r="AE135" s="40"/>
      <c r="AF135" s="30">
        <v>0.70833333333333337</v>
      </c>
      <c r="AG135" s="524" t="s">
        <v>484</v>
      </c>
      <c r="AH135" s="24"/>
      <c r="AI135" s="24"/>
      <c r="AJ135" s="328" t="s">
        <v>484</v>
      </c>
      <c r="AK135" s="480" t="s">
        <v>484</v>
      </c>
      <c r="AL135" s="23"/>
      <c r="AM135" s="24"/>
      <c r="AN135" s="516" t="s">
        <v>484</v>
      </c>
      <c r="AO135" s="362"/>
      <c r="AP135" s="124">
        <v>40</v>
      </c>
      <c r="AQ135" s="124">
        <v>10</v>
      </c>
      <c r="AR135" s="124">
        <f t="shared" si="5"/>
        <v>50</v>
      </c>
      <c r="AS135" s="402"/>
    </row>
    <row r="136" spans="1:45" ht="35.15" hidden="1" customHeight="1">
      <c r="A136" s="132" t="s">
        <v>147</v>
      </c>
      <c r="B136" s="224" t="s">
        <v>1877</v>
      </c>
      <c r="C136" s="225" t="s">
        <v>846</v>
      </c>
      <c r="D136" s="220" t="s">
        <v>847</v>
      </c>
      <c r="E136" s="220" t="s">
        <v>377</v>
      </c>
      <c r="F136" s="220" t="s">
        <v>123</v>
      </c>
      <c r="G136" s="132" t="s">
        <v>64</v>
      </c>
      <c r="H136" s="220" t="s">
        <v>848</v>
      </c>
      <c r="I136" s="217"/>
      <c r="J136" s="220" t="s">
        <v>495</v>
      </c>
      <c r="K136" s="134" t="s">
        <v>427</v>
      </c>
      <c r="L136" s="438" t="s">
        <v>485</v>
      </c>
      <c r="M136" s="457">
        <v>0.36458333333333331</v>
      </c>
      <c r="N136" s="143">
        <v>0.375</v>
      </c>
      <c r="O136" s="143">
        <v>0.70833333333333337</v>
      </c>
      <c r="P136" s="166">
        <v>0.76041666666666663</v>
      </c>
      <c r="Q136" s="457">
        <v>0.36458333333333331</v>
      </c>
      <c r="R136" s="143">
        <v>0.375</v>
      </c>
      <c r="S136" s="143">
        <v>0.70833333333333337</v>
      </c>
      <c r="T136" s="166">
        <v>0.76041666666666663</v>
      </c>
      <c r="U136" s="457">
        <v>0.36458333333333331</v>
      </c>
      <c r="V136" s="143">
        <v>0.375</v>
      </c>
      <c r="W136" s="143">
        <v>0.70833333333333337</v>
      </c>
      <c r="X136" s="166">
        <v>0.76041666666666663</v>
      </c>
      <c r="Y136" s="457">
        <v>0.36458333333333331</v>
      </c>
      <c r="Z136" s="143">
        <v>0.375</v>
      </c>
      <c r="AA136" s="143">
        <v>0.70833333333333337</v>
      </c>
      <c r="AB136" s="166">
        <v>0.76041666666666663</v>
      </c>
      <c r="AC136" s="457">
        <v>0.36458333333333331</v>
      </c>
      <c r="AD136" s="143">
        <v>0.375</v>
      </c>
      <c r="AE136" s="143">
        <v>0.70833333333333337</v>
      </c>
      <c r="AF136" s="166">
        <v>0.76041666666666663</v>
      </c>
      <c r="AG136" s="497" t="s">
        <v>484</v>
      </c>
      <c r="AH136" s="24"/>
      <c r="AI136" s="24"/>
      <c r="AJ136" s="326" t="s">
        <v>484</v>
      </c>
      <c r="AK136" s="562" t="s">
        <v>484</v>
      </c>
      <c r="AL136" s="23"/>
      <c r="AM136" s="24"/>
      <c r="AN136" s="518" t="s">
        <v>484</v>
      </c>
      <c r="AO136" s="373"/>
      <c r="AP136" s="256">
        <v>40</v>
      </c>
      <c r="AQ136" s="256">
        <v>10</v>
      </c>
      <c r="AR136" s="256">
        <f t="shared" si="5"/>
        <v>50</v>
      </c>
      <c r="AS136" s="426"/>
    </row>
    <row r="137" spans="1:45" ht="35.15" hidden="1" customHeight="1">
      <c r="A137" s="90" t="s">
        <v>147</v>
      </c>
      <c r="B137" s="94" t="s">
        <v>1877</v>
      </c>
      <c r="C137" s="94" t="s">
        <v>846</v>
      </c>
      <c r="D137" s="95" t="s">
        <v>847</v>
      </c>
      <c r="E137" s="91" t="s">
        <v>377</v>
      </c>
      <c r="F137" s="91" t="s">
        <v>123</v>
      </c>
      <c r="G137" s="88" t="s">
        <v>64</v>
      </c>
      <c r="H137" s="91" t="s">
        <v>848</v>
      </c>
      <c r="I137" s="91"/>
      <c r="J137" s="96" t="s">
        <v>495</v>
      </c>
      <c r="K137" s="95" t="s">
        <v>427</v>
      </c>
      <c r="L137" s="89" t="s">
        <v>486</v>
      </c>
      <c r="M137" s="455">
        <v>0.36458333333333331</v>
      </c>
      <c r="N137" s="39"/>
      <c r="O137" s="40"/>
      <c r="P137" s="33">
        <v>0.76041666666666663</v>
      </c>
      <c r="Q137" s="455">
        <v>0.36458333333333331</v>
      </c>
      <c r="R137" s="39"/>
      <c r="S137" s="40"/>
      <c r="T137" s="515" t="s">
        <v>850</v>
      </c>
      <c r="U137" s="455">
        <v>0.36458333333333331</v>
      </c>
      <c r="V137" s="39"/>
      <c r="W137" s="40"/>
      <c r="X137" s="33">
        <v>0.76041666666666663</v>
      </c>
      <c r="Y137" s="455">
        <v>0.36458333333333331</v>
      </c>
      <c r="Z137" s="39"/>
      <c r="AA137" s="40"/>
      <c r="AB137" s="33">
        <v>0.76041666666666663</v>
      </c>
      <c r="AC137" s="455">
        <v>0.36458333333333331</v>
      </c>
      <c r="AD137" s="39"/>
      <c r="AE137" s="40"/>
      <c r="AF137" s="33">
        <v>0.76041666666666663</v>
      </c>
      <c r="AG137" s="481" t="s">
        <v>484</v>
      </c>
      <c r="AH137" s="24"/>
      <c r="AI137" s="24"/>
      <c r="AJ137" s="50" t="s">
        <v>484</v>
      </c>
      <c r="AK137" s="519" t="s">
        <v>484</v>
      </c>
      <c r="AL137" s="23"/>
      <c r="AM137" s="24"/>
      <c r="AN137" s="520" t="s">
        <v>484</v>
      </c>
      <c r="AO137" s="364"/>
      <c r="AP137" s="139">
        <v>40</v>
      </c>
      <c r="AQ137" s="139">
        <v>10</v>
      </c>
      <c r="AR137" s="139">
        <f t="shared" si="5"/>
        <v>50</v>
      </c>
      <c r="AS137" s="403"/>
    </row>
    <row r="138" spans="1:45" ht="35.15" hidden="1" customHeight="1">
      <c r="A138" s="83" t="s">
        <v>151</v>
      </c>
      <c r="B138" s="6" t="s">
        <v>152</v>
      </c>
      <c r="C138" s="6" t="s">
        <v>153</v>
      </c>
      <c r="D138" s="4" t="s">
        <v>514</v>
      </c>
      <c r="E138" s="83" t="s">
        <v>515</v>
      </c>
      <c r="F138" s="83" t="s">
        <v>101</v>
      </c>
      <c r="G138" s="83" t="s">
        <v>64</v>
      </c>
      <c r="H138" s="83" t="s">
        <v>516</v>
      </c>
      <c r="I138" s="83"/>
      <c r="J138" s="93" t="s">
        <v>495</v>
      </c>
      <c r="K138" s="4" t="s">
        <v>427</v>
      </c>
      <c r="L138" s="7" t="s">
        <v>483</v>
      </c>
      <c r="M138" s="451">
        <v>0.375</v>
      </c>
      <c r="N138" s="29">
        <v>0.54166666666666663</v>
      </c>
      <c r="O138" s="29">
        <v>0.58333333333333337</v>
      </c>
      <c r="P138" s="30">
        <v>0.75</v>
      </c>
      <c r="Q138" s="451">
        <v>0.375</v>
      </c>
      <c r="R138" s="29">
        <v>0.54166666666666663</v>
      </c>
      <c r="S138" s="29">
        <v>0.58333333333333337</v>
      </c>
      <c r="T138" s="30">
        <v>0.75</v>
      </c>
      <c r="U138" s="451">
        <v>0.375</v>
      </c>
      <c r="V138" s="29">
        <v>0.54166666666666663</v>
      </c>
      <c r="W138" s="29">
        <v>0.58333333333333337</v>
      </c>
      <c r="X138" s="30">
        <v>0.75</v>
      </c>
      <c r="Y138" s="451">
        <v>0.375</v>
      </c>
      <c r="Z138" s="29">
        <v>0.54166666666666663</v>
      </c>
      <c r="AA138" s="29">
        <v>0.58333333333333337</v>
      </c>
      <c r="AB138" s="30">
        <v>0.75</v>
      </c>
      <c r="AC138" s="451">
        <v>0.375</v>
      </c>
      <c r="AD138" s="29">
        <v>0.54166666666666663</v>
      </c>
      <c r="AE138" s="29">
        <v>0.58333333333333337</v>
      </c>
      <c r="AF138" s="30">
        <v>0.75</v>
      </c>
      <c r="AG138" s="474"/>
      <c r="AH138" s="24"/>
      <c r="AI138" s="24"/>
      <c r="AJ138" s="168"/>
      <c r="AK138" s="480" t="s">
        <v>484</v>
      </c>
      <c r="AL138" s="23"/>
      <c r="AM138" s="24"/>
      <c r="AN138" s="516" t="s">
        <v>484</v>
      </c>
      <c r="AO138" s="365"/>
      <c r="AP138" s="78">
        <v>40</v>
      </c>
      <c r="AQ138" s="78">
        <v>4</v>
      </c>
      <c r="AR138" s="78">
        <f t="shared" si="5"/>
        <v>44</v>
      </c>
      <c r="AS138" s="10"/>
    </row>
    <row r="139" spans="1:45" ht="35.15" hidden="1" customHeight="1">
      <c r="A139" s="132" t="s">
        <v>151</v>
      </c>
      <c r="B139" s="224" t="s">
        <v>152</v>
      </c>
      <c r="C139" s="225" t="s">
        <v>153</v>
      </c>
      <c r="D139" s="220" t="s">
        <v>514</v>
      </c>
      <c r="E139" s="220" t="s">
        <v>515</v>
      </c>
      <c r="F139" s="220" t="s">
        <v>101</v>
      </c>
      <c r="G139" s="132" t="s">
        <v>64</v>
      </c>
      <c r="H139" s="220" t="s">
        <v>516</v>
      </c>
      <c r="I139" s="217"/>
      <c r="J139" s="220" t="s">
        <v>495</v>
      </c>
      <c r="K139" s="134" t="s">
        <v>427</v>
      </c>
      <c r="L139" s="438" t="s">
        <v>485</v>
      </c>
      <c r="M139" s="464"/>
      <c r="N139" s="35"/>
      <c r="O139" s="35"/>
      <c r="P139" s="168"/>
      <c r="Q139" s="464"/>
      <c r="R139" s="35"/>
      <c r="S139" s="35"/>
      <c r="T139" s="168"/>
      <c r="U139" s="464"/>
      <c r="V139" s="35"/>
      <c r="W139" s="35"/>
      <c r="X139" s="168"/>
      <c r="Y139" s="464"/>
      <c r="Z139" s="35"/>
      <c r="AA139" s="35"/>
      <c r="AB139" s="168"/>
      <c r="AC139" s="464"/>
      <c r="AD139" s="35"/>
      <c r="AE139" s="35"/>
      <c r="AF139" s="168"/>
      <c r="AG139" s="497">
        <v>0.375</v>
      </c>
      <c r="AH139" s="24"/>
      <c r="AI139" s="24"/>
      <c r="AJ139" s="326">
        <v>0.54166666666666663</v>
      </c>
      <c r="AK139" s="562" t="s">
        <v>484</v>
      </c>
      <c r="AL139" s="23"/>
      <c r="AM139" s="24"/>
      <c r="AN139" s="518" t="s">
        <v>484</v>
      </c>
      <c r="AO139" s="373"/>
      <c r="AP139" s="256">
        <v>40</v>
      </c>
      <c r="AQ139" s="256">
        <v>4</v>
      </c>
      <c r="AR139" s="256">
        <f t="shared" si="5"/>
        <v>44</v>
      </c>
      <c r="AS139" s="426"/>
    </row>
    <row r="140" spans="1:45" ht="35.15" hidden="1" customHeight="1">
      <c r="A140" s="88" t="s">
        <v>151</v>
      </c>
      <c r="B140" s="202" t="s">
        <v>152</v>
      </c>
      <c r="C140" s="94" t="s">
        <v>153</v>
      </c>
      <c r="D140" s="95" t="s">
        <v>514</v>
      </c>
      <c r="E140" s="91" t="s">
        <v>515</v>
      </c>
      <c r="F140" s="91" t="s">
        <v>101</v>
      </c>
      <c r="G140" s="88" t="s">
        <v>64</v>
      </c>
      <c r="H140" s="91" t="s">
        <v>516</v>
      </c>
      <c r="I140" s="91"/>
      <c r="J140" s="96" t="s">
        <v>495</v>
      </c>
      <c r="K140" s="95" t="s">
        <v>427</v>
      </c>
      <c r="L140" s="89" t="s">
        <v>486</v>
      </c>
      <c r="M140" s="455">
        <v>0.375</v>
      </c>
      <c r="N140" s="32">
        <v>0.54166666666666663</v>
      </c>
      <c r="O140" s="32">
        <v>0.58333333333333337</v>
      </c>
      <c r="P140" s="33">
        <v>0.75</v>
      </c>
      <c r="Q140" s="455">
        <v>0.375</v>
      </c>
      <c r="R140" s="32">
        <v>0.54166666666666663</v>
      </c>
      <c r="S140" s="32">
        <v>0.58333333333333337</v>
      </c>
      <c r="T140" s="33">
        <v>0.75</v>
      </c>
      <c r="U140" s="455">
        <v>0.375</v>
      </c>
      <c r="V140" s="32">
        <v>0.54166666666666663</v>
      </c>
      <c r="W140" s="32">
        <v>0.58333333333333337</v>
      </c>
      <c r="X140" s="33">
        <v>0.75</v>
      </c>
      <c r="Y140" s="455">
        <v>0.375</v>
      </c>
      <c r="Z140" s="32">
        <v>0.54166666666666663</v>
      </c>
      <c r="AA140" s="32">
        <v>0.58333333333333337</v>
      </c>
      <c r="AB140" s="33">
        <v>0.75</v>
      </c>
      <c r="AC140" s="455">
        <v>0.375</v>
      </c>
      <c r="AD140" s="32">
        <v>0.54166666666666663</v>
      </c>
      <c r="AE140" s="32">
        <v>0.58333333333333337</v>
      </c>
      <c r="AF140" s="33">
        <v>0.75</v>
      </c>
      <c r="AG140" s="455">
        <v>0.375</v>
      </c>
      <c r="AH140" s="24"/>
      <c r="AI140" s="24"/>
      <c r="AJ140" s="33">
        <v>0.54166666666666663</v>
      </c>
      <c r="AK140" s="519" t="s">
        <v>484</v>
      </c>
      <c r="AL140" s="23"/>
      <c r="AM140" s="24"/>
      <c r="AN140" s="520" t="s">
        <v>484</v>
      </c>
      <c r="AO140" s="367"/>
      <c r="AP140" s="183">
        <v>40</v>
      </c>
      <c r="AQ140" s="183">
        <v>4</v>
      </c>
      <c r="AR140" s="183">
        <f t="shared" si="5"/>
        <v>44</v>
      </c>
      <c r="AS140" s="409"/>
    </row>
    <row r="141" spans="1:45" ht="35.15" hidden="1" customHeight="1">
      <c r="A141" s="83" t="s">
        <v>154</v>
      </c>
      <c r="B141" s="125" t="s">
        <v>1001</v>
      </c>
      <c r="C141" s="125" t="s">
        <v>155</v>
      </c>
      <c r="D141" s="4" t="s">
        <v>1002</v>
      </c>
      <c r="E141" s="83" t="s">
        <v>706</v>
      </c>
      <c r="F141" s="83" t="s">
        <v>488</v>
      </c>
      <c r="G141" s="83" t="s">
        <v>64</v>
      </c>
      <c r="H141" s="83" t="s">
        <v>1003</v>
      </c>
      <c r="I141" s="83"/>
      <c r="J141" s="93" t="s">
        <v>490</v>
      </c>
      <c r="K141" s="4" t="s">
        <v>427</v>
      </c>
      <c r="L141" s="7" t="s">
        <v>483</v>
      </c>
      <c r="M141" s="446">
        <v>0.375</v>
      </c>
      <c r="N141" s="16">
        <v>0.54166666666666663</v>
      </c>
      <c r="O141" s="16">
        <v>0.58333333333333337</v>
      </c>
      <c r="P141" s="21" t="s">
        <v>1004</v>
      </c>
      <c r="Q141" s="446">
        <v>0.375</v>
      </c>
      <c r="R141" s="16">
        <v>0.54166666666666663</v>
      </c>
      <c r="S141" s="16">
        <v>0.58333333333333337</v>
      </c>
      <c r="T141" s="21" t="s">
        <v>1004</v>
      </c>
      <c r="U141" s="446">
        <v>0.375</v>
      </c>
      <c r="V141" s="16">
        <v>0.54166666666666663</v>
      </c>
      <c r="W141" s="16">
        <v>0.58333333333333337</v>
      </c>
      <c r="X141" s="21" t="s">
        <v>1004</v>
      </c>
      <c r="Y141" s="446">
        <v>0.375</v>
      </c>
      <c r="Z141" s="16">
        <v>0.54166666666666663</v>
      </c>
      <c r="AA141" s="16">
        <v>0.58333333333333337</v>
      </c>
      <c r="AB141" s="21" t="s">
        <v>1004</v>
      </c>
      <c r="AC141" s="446">
        <v>0.375</v>
      </c>
      <c r="AD141" s="16">
        <v>0.54166666666666663</v>
      </c>
      <c r="AE141" s="16">
        <v>0.58333333333333337</v>
      </c>
      <c r="AF141" s="21" t="s">
        <v>1004</v>
      </c>
      <c r="AG141" s="524" t="s">
        <v>484</v>
      </c>
      <c r="AH141" s="24"/>
      <c r="AI141" s="24"/>
      <c r="AJ141" s="155" t="s">
        <v>484</v>
      </c>
      <c r="AK141" s="556" t="s">
        <v>484</v>
      </c>
      <c r="AL141" s="23"/>
      <c r="AM141" s="24"/>
      <c r="AN141" s="516" t="s">
        <v>484</v>
      </c>
      <c r="AO141" s="318"/>
      <c r="AP141" s="268">
        <v>40</v>
      </c>
      <c r="AQ141" s="268">
        <v>0</v>
      </c>
      <c r="AR141" s="268">
        <v>40</v>
      </c>
      <c r="AS141" s="408"/>
    </row>
    <row r="142" spans="1:45" ht="35.15" hidden="1" customHeight="1">
      <c r="A142" s="132" t="s">
        <v>154</v>
      </c>
      <c r="B142" s="224" t="s">
        <v>1001</v>
      </c>
      <c r="C142" s="224" t="s">
        <v>155</v>
      </c>
      <c r="D142" s="220" t="s">
        <v>1002</v>
      </c>
      <c r="E142" s="220" t="s">
        <v>706</v>
      </c>
      <c r="F142" s="220" t="s">
        <v>488</v>
      </c>
      <c r="G142" s="132" t="s">
        <v>64</v>
      </c>
      <c r="H142" s="220" t="s">
        <v>1003</v>
      </c>
      <c r="I142" s="217"/>
      <c r="J142" s="220" t="s">
        <v>490</v>
      </c>
      <c r="K142" s="134" t="s">
        <v>427</v>
      </c>
      <c r="L142" s="438" t="s">
        <v>485</v>
      </c>
      <c r="M142" s="464"/>
      <c r="N142" s="35"/>
      <c r="O142" s="35"/>
      <c r="P142" s="168"/>
      <c r="Q142" s="464"/>
      <c r="R142" s="35"/>
      <c r="S142" s="35"/>
      <c r="T142" s="168"/>
      <c r="U142" s="464"/>
      <c r="V142" s="35"/>
      <c r="W142" s="35"/>
      <c r="X142" s="168"/>
      <c r="Y142" s="464"/>
      <c r="Z142" s="35"/>
      <c r="AA142" s="35"/>
      <c r="AB142" s="168"/>
      <c r="AC142" s="464"/>
      <c r="AD142" s="35"/>
      <c r="AE142" s="35"/>
      <c r="AF142" s="168"/>
      <c r="AG142" s="497" t="s">
        <v>484</v>
      </c>
      <c r="AH142" s="24"/>
      <c r="AI142" s="24"/>
      <c r="AJ142" s="326" t="s">
        <v>484</v>
      </c>
      <c r="AK142" s="546" t="s">
        <v>484</v>
      </c>
      <c r="AL142" s="23"/>
      <c r="AM142" s="24"/>
      <c r="AN142" s="518" t="s">
        <v>484</v>
      </c>
      <c r="AO142" s="373"/>
      <c r="AP142" s="256">
        <v>40</v>
      </c>
      <c r="AQ142" s="256">
        <v>0</v>
      </c>
      <c r="AR142" s="256">
        <v>40</v>
      </c>
      <c r="AS142" s="426"/>
    </row>
    <row r="143" spans="1:45" ht="35.15" hidden="1" customHeight="1">
      <c r="A143" s="88" t="s">
        <v>154</v>
      </c>
      <c r="B143" s="202" t="s">
        <v>1001</v>
      </c>
      <c r="C143" s="202" t="s">
        <v>155</v>
      </c>
      <c r="D143" s="95" t="s">
        <v>1002</v>
      </c>
      <c r="E143" s="91" t="s">
        <v>706</v>
      </c>
      <c r="F143" s="91" t="s">
        <v>488</v>
      </c>
      <c r="G143" s="88" t="s">
        <v>64</v>
      </c>
      <c r="H143" s="91" t="s">
        <v>1003</v>
      </c>
      <c r="I143" s="91"/>
      <c r="J143" s="96" t="s">
        <v>490</v>
      </c>
      <c r="K143" s="95" t="s">
        <v>427</v>
      </c>
      <c r="L143" s="89" t="s">
        <v>486</v>
      </c>
      <c r="M143" s="472">
        <v>0.375</v>
      </c>
      <c r="N143" s="43">
        <v>0.54166666666666663</v>
      </c>
      <c r="O143" s="43">
        <v>0.58333333333333337</v>
      </c>
      <c r="P143" s="52">
        <v>0.75</v>
      </c>
      <c r="Q143" s="472">
        <v>0.375</v>
      </c>
      <c r="R143" s="43">
        <v>0.54166666666666663</v>
      </c>
      <c r="S143" s="43">
        <v>0.58333333333333337</v>
      </c>
      <c r="T143" s="52">
        <v>0.75</v>
      </c>
      <c r="U143" s="472">
        <v>0.375</v>
      </c>
      <c r="V143" s="43">
        <v>0.54166666666666663</v>
      </c>
      <c r="W143" s="43">
        <v>0.58333333333333337</v>
      </c>
      <c r="X143" s="52">
        <v>0.75</v>
      </c>
      <c r="Y143" s="472">
        <v>0.375</v>
      </c>
      <c r="Z143" s="43">
        <v>0.54166666666666663</v>
      </c>
      <c r="AA143" s="43">
        <v>0.58333333333333337</v>
      </c>
      <c r="AB143" s="52">
        <v>0.75</v>
      </c>
      <c r="AC143" s="472">
        <v>0.375</v>
      </c>
      <c r="AD143" s="43">
        <v>0.54166666666666663</v>
      </c>
      <c r="AE143" s="43">
        <v>0.58333333333333337</v>
      </c>
      <c r="AF143" s="52">
        <v>0.75</v>
      </c>
      <c r="AG143" s="526" t="s">
        <v>484</v>
      </c>
      <c r="AH143" s="24"/>
      <c r="AI143" s="24"/>
      <c r="AJ143" s="338" t="s">
        <v>484</v>
      </c>
      <c r="AK143" s="521" t="s">
        <v>484</v>
      </c>
      <c r="AL143" s="24"/>
      <c r="AM143" s="24"/>
      <c r="AN143" s="520" t="s">
        <v>484</v>
      </c>
      <c r="AO143" s="178"/>
      <c r="AP143" s="159">
        <v>40</v>
      </c>
      <c r="AQ143" s="159">
        <v>0</v>
      </c>
      <c r="AR143" s="159">
        <v>40</v>
      </c>
      <c r="AS143" s="405"/>
    </row>
    <row r="144" spans="1:45" ht="35.15" hidden="1" customHeight="1">
      <c r="A144" s="83" t="s">
        <v>166</v>
      </c>
      <c r="B144" s="6" t="s">
        <v>162</v>
      </c>
      <c r="C144" s="6" t="s">
        <v>163</v>
      </c>
      <c r="D144" s="4" t="s">
        <v>695</v>
      </c>
      <c r="E144" s="83" t="s">
        <v>696</v>
      </c>
      <c r="F144" s="83" t="s">
        <v>101</v>
      </c>
      <c r="G144" s="83" t="s">
        <v>64</v>
      </c>
      <c r="H144" s="83" t="s">
        <v>697</v>
      </c>
      <c r="I144" s="83"/>
      <c r="J144" s="99" t="s">
        <v>495</v>
      </c>
      <c r="K144" s="4" t="s">
        <v>427</v>
      </c>
      <c r="L144" s="7" t="s">
        <v>483</v>
      </c>
      <c r="M144" s="451">
        <v>0.375</v>
      </c>
      <c r="N144" s="29">
        <v>0.54166666666666663</v>
      </c>
      <c r="O144" s="29">
        <v>0.58333333333333337</v>
      </c>
      <c r="P144" s="30">
        <v>0.75</v>
      </c>
      <c r="Q144" s="451">
        <v>0.375</v>
      </c>
      <c r="R144" s="29">
        <v>0.54166666666666663</v>
      </c>
      <c r="S144" s="29">
        <v>0.58333333333333337</v>
      </c>
      <c r="T144" s="30">
        <v>0.75</v>
      </c>
      <c r="U144" s="451">
        <v>0.375</v>
      </c>
      <c r="V144" s="29">
        <v>0.54166666666666663</v>
      </c>
      <c r="W144" s="29">
        <v>0.58333333333333337</v>
      </c>
      <c r="X144" s="30">
        <v>0.75</v>
      </c>
      <c r="Y144" s="451">
        <v>0.375</v>
      </c>
      <c r="Z144" s="29">
        <v>0.54166666666666663</v>
      </c>
      <c r="AA144" s="29">
        <v>0.58333333333333337</v>
      </c>
      <c r="AB144" s="30">
        <v>0.75</v>
      </c>
      <c r="AC144" s="451">
        <v>0.375</v>
      </c>
      <c r="AD144" s="29">
        <v>0.54166666666666663</v>
      </c>
      <c r="AE144" s="29">
        <v>0.58333333333333337</v>
      </c>
      <c r="AF144" s="30">
        <v>0.75</v>
      </c>
      <c r="AG144" s="480" t="s">
        <v>484</v>
      </c>
      <c r="AH144" s="24"/>
      <c r="AI144" s="24"/>
      <c r="AJ144" s="53" t="s">
        <v>484</v>
      </c>
      <c r="AK144" s="480" t="s">
        <v>484</v>
      </c>
      <c r="AL144" s="23"/>
      <c r="AM144" s="24"/>
      <c r="AN144" s="516" t="s">
        <v>484</v>
      </c>
      <c r="AO144" s="362"/>
      <c r="AP144" s="124">
        <v>40</v>
      </c>
      <c r="AQ144" s="124">
        <v>0</v>
      </c>
      <c r="AR144" s="124">
        <f t="shared" ref="AR144:AR152" si="6">SUM(AP144:AQ144)</f>
        <v>40</v>
      </c>
      <c r="AS144" s="402"/>
    </row>
    <row r="145" spans="1:45" ht="35.15" hidden="1" customHeight="1">
      <c r="A145" s="132" t="s">
        <v>166</v>
      </c>
      <c r="B145" s="224" t="s">
        <v>689</v>
      </c>
      <c r="C145" s="224" t="s">
        <v>163</v>
      </c>
      <c r="D145" s="220" t="s">
        <v>695</v>
      </c>
      <c r="E145" s="220" t="s">
        <v>696</v>
      </c>
      <c r="F145" s="220" t="s">
        <v>101</v>
      </c>
      <c r="G145" s="132" t="s">
        <v>64</v>
      </c>
      <c r="H145" s="220" t="s">
        <v>697</v>
      </c>
      <c r="I145" s="217"/>
      <c r="J145" s="220" t="s">
        <v>495</v>
      </c>
      <c r="K145" s="134" t="s">
        <v>427</v>
      </c>
      <c r="L145" s="438" t="s">
        <v>485</v>
      </c>
      <c r="M145" s="464"/>
      <c r="N145" s="35"/>
      <c r="O145" s="35"/>
      <c r="P145" s="168"/>
      <c r="Q145" s="464"/>
      <c r="R145" s="35"/>
      <c r="S145" s="35"/>
      <c r="T145" s="168"/>
      <c r="U145" s="464"/>
      <c r="V145" s="35"/>
      <c r="W145" s="35"/>
      <c r="X145" s="168"/>
      <c r="Y145" s="464"/>
      <c r="Z145" s="35"/>
      <c r="AA145" s="35"/>
      <c r="AB145" s="168"/>
      <c r="AC145" s="464"/>
      <c r="AD145" s="35"/>
      <c r="AE145" s="35"/>
      <c r="AF145" s="168"/>
      <c r="AG145" s="497" t="s">
        <v>484</v>
      </c>
      <c r="AH145" s="24"/>
      <c r="AI145" s="24"/>
      <c r="AJ145" s="326" t="s">
        <v>484</v>
      </c>
      <c r="AK145" s="562" t="s">
        <v>484</v>
      </c>
      <c r="AL145" s="23"/>
      <c r="AM145" s="24"/>
      <c r="AN145" s="518" t="s">
        <v>484</v>
      </c>
      <c r="AO145" s="373"/>
      <c r="AP145" s="256">
        <v>40</v>
      </c>
      <c r="AQ145" s="256">
        <v>0</v>
      </c>
      <c r="AR145" s="256">
        <f t="shared" si="6"/>
        <v>40</v>
      </c>
      <c r="AS145" s="426"/>
    </row>
    <row r="146" spans="1:45" ht="35.15" hidden="1" customHeight="1">
      <c r="A146" s="88" t="s">
        <v>166</v>
      </c>
      <c r="B146" s="202" t="s">
        <v>689</v>
      </c>
      <c r="C146" s="94" t="s">
        <v>163</v>
      </c>
      <c r="D146" s="95" t="s">
        <v>695</v>
      </c>
      <c r="E146" s="91" t="s">
        <v>696</v>
      </c>
      <c r="F146" s="91" t="s">
        <v>101</v>
      </c>
      <c r="G146" s="88" t="s">
        <v>64</v>
      </c>
      <c r="H146" s="91" t="s">
        <v>697</v>
      </c>
      <c r="I146" s="91"/>
      <c r="J146" s="100" t="s">
        <v>495</v>
      </c>
      <c r="K146" s="95" t="s">
        <v>427</v>
      </c>
      <c r="L146" s="89" t="s">
        <v>486</v>
      </c>
      <c r="M146" s="455">
        <v>0.375</v>
      </c>
      <c r="N146" s="32">
        <v>0.54166666666666663</v>
      </c>
      <c r="O146" s="32">
        <v>0.58333333333333337</v>
      </c>
      <c r="P146" s="33">
        <v>0.75</v>
      </c>
      <c r="Q146" s="455">
        <v>0.375</v>
      </c>
      <c r="R146" s="32">
        <v>0.54166666666666663</v>
      </c>
      <c r="S146" s="32">
        <v>0.58333333333333337</v>
      </c>
      <c r="T146" s="33">
        <v>0.75</v>
      </c>
      <c r="U146" s="455">
        <v>0.375</v>
      </c>
      <c r="V146" s="32">
        <v>0.54166666666666663</v>
      </c>
      <c r="W146" s="32">
        <v>0.58333333333333337</v>
      </c>
      <c r="X146" s="33">
        <v>0.75</v>
      </c>
      <c r="Y146" s="455">
        <v>0.375</v>
      </c>
      <c r="Z146" s="32">
        <v>0.54166666666666663</v>
      </c>
      <c r="AA146" s="32">
        <v>0.58333333333333337</v>
      </c>
      <c r="AB146" s="33">
        <v>0.75</v>
      </c>
      <c r="AC146" s="455">
        <v>0.375</v>
      </c>
      <c r="AD146" s="32">
        <v>0.54166666666666663</v>
      </c>
      <c r="AE146" s="32">
        <v>0.58333333333333337</v>
      </c>
      <c r="AF146" s="33">
        <v>0.75</v>
      </c>
      <c r="AG146" s="481" t="s">
        <v>484</v>
      </c>
      <c r="AH146" s="24"/>
      <c r="AI146" s="24"/>
      <c r="AJ146" s="50" t="s">
        <v>484</v>
      </c>
      <c r="AK146" s="519" t="s">
        <v>484</v>
      </c>
      <c r="AL146" s="23"/>
      <c r="AM146" s="24"/>
      <c r="AN146" s="520" t="s">
        <v>484</v>
      </c>
      <c r="AO146" s="178"/>
      <c r="AP146" s="159">
        <v>40</v>
      </c>
      <c r="AQ146" s="159">
        <v>0</v>
      </c>
      <c r="AR146" s="159">
        <f t="shared" si="6"/>
        <v>40</v>
      </c>
      <c r="AS146" s="405"/>
    </row>
    <row r="147" spans="1:45" ht="35.15" hidden="1" customHeight="1">
      <c r="A147" s="601" t="s">
        <v>161</v>
      </c>
      <c r="B147" s="127" t="s">
        <v>689</v>
      </c>
      <c r="C147" s="187" t="s">
        <v>163</v>
      </c>
      <c r="D147" s="126" t="s">
        <v>164</v>
      </c>
      <c r="E147" s="126"/>
      <c r="F147" s="126" t="s">
        <v>139</v>
      </c>
      <c r="G147" s="83" t="s">
        <v>64</v>
      </c>
      <c r="H147" s="126" t="s">
        <v>165</v>
      </c>
      <c r="I147" s="84"/>
      <c r="J147" s="84"/>
      <c r="K147" s="4" t="s">
        <v>141</v>
      </c>
      <c r="L147" s="188" t="s">
        <v>483</v>
      </c>
      <c r="M147" s="446">
        <v>0.375</v>
      </c>
      <c r="N147" s="16">
        <v>0.54166666666666663</v>
      </c>
      <c r="O147" s="16">
        <v>0.58333333333333337</v>
      </c>
      <c r="P147" s="21">
        <v>0.75</v>
      </c>
      <c r="Q147" s="446">
        <v>0.375</v>
      </c>
      <c r="R147" s="16">
        <v>0.54166666666666663</v>
      </c>
      <c r="S147" s="16">
        <v>0.58333333333333337</v>
      </c>
      <c r="T147" s="21">
        <v>0.75</v>
      </c>
      <c r="U147" s="446">
        <v>0.375</v>
      </c>
      <c r="V147" s="16">
        <v>0.54166666666666663</v>
      </c>
      <c r="W147" s="16">
        <v>0.58333333333333337</v>
      </c>
      <c r="X147" s="21">
        <v>0.75</v>
      </c>
      <c r="Y147" s="446">
        <v>0.375</v>
      </c>
      <c r="Z147" s="16">
        <v>0.54166666666666663</v>
      </c>
      <c r="AA147" s="16">
        <v>0.58333333333333337</v>
      </c>
      <c r="AB147" s="21">
        <v>0.75</v>
      </c>
      <c r="AC147" s="446">
        <v>0.375</v>
      </c>
      <c r="AD147" s="16">
        <v>0.54166666666666663</v>
      </c>
      <c r="AE147" s="16">
        <v>0.58333333333333337</v>
      </c>
      <c r="AF147" s="21">
        <v>0.75</v>
      </c>
      <c r="AG147" s="528" t="s">
        <v>484</v>
      </c>
      <c r="AH147" s="24"/>
      <c r="AI147" s="24"/>
      <c r="AJ147" s="49" t="s">
        <v>484</v>
      </c>
      <c r="AK147" s="566" t="s">
        <v>484</v>
      </c>
      <c r="AL147" s="23"/>
      <c r="AM147" s="24"/>
      <c r="AN147" s="567" t="s">
        <v>484</v>
      </c>
      <c r="AO147" s="385"/>
      <c r="AP147" s="124">
        <v>40</v>
      </c>
      <c r="AQ147" s="124">
        <v>5</v>
      </c>
      <c r="AR147" s="124">
        <f t="shared" si="6"/>
        <v>45</v>
      </c>
      <c r="AS147" s="637" t="s">
        <v>1878</v>
      </c>
    </row>
    <row r="148" spans="1:45" ht="35.15" hidden="1" customHeight="1">
      <c r="A148" s="132" t="s">
        <v>161</v>
      </c>
      <c r="B148" s="224" t="s">
        <v>689</v>
      </c>
      <c r="C148" s="225" t="s">
        <v>163</v>
      </c>
      <c r="D148" s="220" t="s">
        <v>164</v>
      </c>
      <c r="E148" s="220"/>
      <c r="F148" s="220" t="s">
        <v>139</v>
      </c>
      <c r="G148" s="132" t="s">
        <v>64</v>
      </c>
      <c r="H148" s="220" t="s">
        <v>165</v>
      </c>
      <c r="I148" s="217"/>
      <c r="J148" s="217"/>
      <c r="K148" s="134" t="s">
        <v>65</v>
      </c>
      <c r="L148" s="438" t="s">
        <v>485</v>
      </c>
      <c r="M148" s="457"/>
      <c r="N148" s="143">
        <v>0.54166666666666663</v>
      </c>
      <c r="O148" s="143">
        <v>0.58333333333333337</v>
      </c>
      <c r="P148" s="166"/>
      <c r="Q148" s="457"/>
      <c r="R148" s="143">
        <v>0.54166666666666663</v>
      </c>
      <c r="S148" s="143">
        <v>0.58333333333333337</v>
      </c>
      <c r="T148" s="166"/>
      <c r="U148" s="457"/>
      <c r="V148" s="143">
        <v>0.54166666666666663</v>
      </c>
      <c r="W148" s="143">
        <v>0.58333333333333337</v>
      </c>
      <c r="X148" s="166"/>
      <c r="Y148" s="457"/>
      <c r="Z148" s="143">
        <v>0.54166666666666663</v>
      </c>
      <c r="AA148" s="143">
        <v>0.58333333333333337</v>
      </c>
      <c r="AB148" s="166"/>
      <c r="AC148" s="457"/>
      <c r="AD148" s="143">
        <v>0.54166666666666663</v>
      </c>
      <c r="AE148" s="143">
        <v>0.58333333333333337</v>
      </c>
      <c r="AF148" s="166"/>
      <c r="AG148" s="529" t="s">
        <v>484</v>
      </c>
      <c r="AH148" s="24"/>
      <c r="AI148" s="24"/>
      <c r="AJ148" s="329" t="s">
        <v>484</v>
      </c>
      <c r="AK148" s="568" t="s">
        <v>484</v>
      </c>
      <c r="AL148" s="23"/>
      <c r="AM148" s="24"/>
      <c r="AN148" s="569" t="s">
        <v>484</v>
      </c>
      <c r="AO148" s="373"/>
      <c r="AP148" s="256">
        <v>40</v>
      </c>
      <c r="AQ148" s="256">
        <v>5</v>
      </c>
      <c r="AR148" s="256">
        <f t="shared" si="6"/>
        <v>45</v>
      </c>
      <c r="AS148" s="426"/>
    </row>
    <row r="149" spans="1:45" ht="35.15" hidden="1" customHeight="1">
      <c r="A149" s="88" t="s">
        <v>161</v>
      </c>
      <c r="B149" s="222" t="s">
        <v>689</v>
      </c>
      <c r="C149" s="211" t="s">
        <v>163</v>
      </c>
      <c r="D149" s="213" t="s">
        <v>164</v>
      </c>
      <c r="E149" s="212"/>
      <c r="F149" s="212" t="s">
        <v>139</v>
      </c>
      <c r="G149" s="91" t="s">
        <v>64</v>
      </c>
      <c r="H149" s="212" t="s">
        <v>165</v>
      </c>
      <c r="I149" s="206"/>
      <c r="J149" s="206"/>
      <c r="K149" s="95" t="s">
        <v>141</v>
      </c>
      <c r="L149" s="596" t="s">
        <v>486</v>
      </c>
      <c r="M149" s="448">
        <v>0.375</v>
      </c>
      <c r="N149" s="28"/>
      <c r="O149" s="28"/>
      <c r="P149" s="27">
        <v>0.75</v>
      </c>
      <c r="Q149" s="448">
        <v>0.375</v>
      </c>
      <c r="R149" s="28"/>
      <c r="S149" s="28"/>
      <c r="T149" s="27">
        <v>0.75</v>
      </c>
      <c r="U149" s="448">
        <v>0.375</v>
      </c>
      <c r="V149" s="28"/>
      <c r="W149" s="28"/>
      <c r="X149" s="27">
        <v>0.75</v>
      </c>
      <c r="Y149" s="448">
        <v>0.375</v>
      </c>
      <c r="Z149" s="28"/>
      <c r="AA149" s="28"/>
      <c r="AB149" s="27">
        <v>0.75</v>
      </c>
      <c r="AC149" s="448">
        <v>0.375</v>
      </c>
      <c r="AD149" s="28"/>
      <c r="AE149" s="28"/>
      <c r="AF149" s="27">
        <v>0.75</v>
      </c>
      <c r="AG149" s="448" t="s">
        <v>484</v>
      </c>
      <c r="AH149" s="24"/>
      <c r="AI149" s="24"/>
      <c r="AJ149" s="27" t="s">
        <v>484</v>
      </c>
      <c r="AK149" s="570" t="s">
        <v>484</v>
      </c>
      <c r="AL149" s="23"/>
      <c r="AM149" s="24"/>
      <c r="AN149" s="571" t="s">
        <v>484</v>
      </c>
      <c r="AO149" s="374"/>
      <c r="AP149" s="159">
        <v>40</v>
      </c>
      <c r="AQ149" s="159">
        <v>5</v>
      </c>
      <c r="AR149" s="159">
        <f t="shared" si="6"/>
        <v>45</v>
      </c>
      <c r="AS149" s="427"/>
    </row>
    <row r="150" spans="1:45" ht="35.15" hidden="1" customHeight="1">
      <c r="A150" s="83" t="s">
        <v>167</v>
      </c>
      <c r="B150" s="6" t="s">
        <v>168</v>
      </c>
      <c r="C150" s="6" t="s">
        <v>169</v>
      </c>
      <c r="D150" s="4" t="s">
        <v>690</v>
      </c>
      <c r="E150" s="83"/>
      <c r="F150" s="83" t="s">
        <v>691</v>
      </c>
      <c r="G150" s="83" t="s">
        <v>171</v>
      </c>
      <c r="H150" s="83" t="s">
        <v>692</v>
      </c>
      <c r="I150" s="83"/>
      <c r="J150" s="93" t="s">
        <v>513</v>
      </c>
      <c r="K150" s="4" t="s">
        <v>427</v>
      </c>
      <c r="L150" s="7" t="s">
        <v>483</v>
      </c>
      <c r="M150" s="446">
        <v>0.375</v>
      </c>
      <c r="N150" s="16">
        <v>0.54166666666666663</v>
      </c>
      <c r="O150" s="29">
        <v>0.59375</v>
      </c>
      <c r="P150" s="30">
        <v>0.72916666666666663</v>
      </c>
      <c r="Q150" s="446">
        <v>0.375</v>
      </c>
      <c r="R150" s="16">
        <v>0.54166666666666663</v>
      </c>
      <c r="S150" s="29">
        <v>0.59375</v>
      </c>
      <c r="T150" s="30">
        <v>0.72916666666666663</v>
      </c>
      <c r="U150" s="446">
        <v>0.375</v>
      </c>
      <c r="V150" s="16">
        <v>0.54166666666666663</v>
      </c>
      <c r="W150" s="29">
        <v>0.59375</v>
      </c>
      <c r="X150" s="30">
        <v>0.72916666666666663</v>
      </c>
      <c r="Y150" s="446">
        <v>0.375</v>
      </c>
      <c r="Z150" s="16">
        <v>0.54166666666666663</v>
      </c>
      <c r="AA150" s="29">
        <v>0.59375</v>
      </c>
      <c r="AB150" s="30">
        <v>0.72916666666666663</v>
      </c>
      <c r="AC150" s="446">
        <v>0.375</v>
      </c>
      <c r="AD150" s="16">
        <v>0.54166666666666663</v>
      </c>
      <c r="AE150" s="29">
        <v>0.59375</v>
      </c>
      <c r="AF150" s="30">
        <v>0.72916666666666663</v>
      </c>
      <c r="AG150" s="530">
        <v>0.375</v>
      </c>
      <c r="AH150" s="24"/>
      <c r="AI150" s="24"/>
      <c r="AJ150" s="330">
        <v>0.53125</v>
      </c>
      <c r="AK150" s="480" t="s">
        <v>484</v>
      </c>
      <c r="AL150" s="23"/>
      <c r="AM150" s="24"/>
      <c r="AN150" s="516" t="s">
        <v>484</v>
      </c>
      <c r="AO150" s="365"/>
      <c r="AP150" s="78">
        <v>41.25</v>
      </c>
      <c r="AQ150" s="78">
        <v>2.75</v>
      </c>
      <c r="AR150" s="78">
        <f t="shared" si="6"/>
        <v>44</v>
      </c>
      <c r="AS150" s="10"/>
    </row>
    <row r="151" spans="1:45" ht="35.15" hidden="1" customHeight="1">
      <c r="A151" s="132" t="s">
        <v>167</v>
      </c>
      <c r="B151" s="224" t="s">
        <v>168</v>
      </c>
      <c r="C151" s="225" t="s">
        <v>169</v>
      </c>
      <c r="D151" s="220" t="s">
        <v>690</v>
      </c>
      <c r="E151" s="220"/>
      <c r="F151" s="220" t="s">
        <v>691</v>
      </c>
      <c r="G151" s="132" t="s">
        <v>171</v>
      </c>
      <c r="H151" s="220" t="s">
        <v>692</v>
      </c>
      <c r="I151" s="220"/>
      <c r="J151" s="220" t="s">
        <v>513</v>
      </c>
      <c r="K151" s="134" t="s">
        <v>427</v>
      </c>
      <c r="L151" s="438" t="s">
        <v>485</v>
      </c>
      <c r="M151" s="464"/>
      <c r="N151" s="35"/>
      <c r="O151" s="143">
        <v>0.72916666666666663</v>
      </c>
      <c r="P151" s="166">
        <v>0.75</v>
      </c>
      <c r="Q151" s="464"/>
      <c r="R151" s="35"/>
      <c r="S151" s="143">
        <v>0.72916666666666663</v>
      </c>
      <c r="T151" s="166">
        <v>0.75</v>
      </c>
      <c r="U151" s="464"/>
      <c r="V151" s="35"/>
      <c r="W151" s="143">
        <v>0.72916666666666663</v>
      </c>
      <c r="X151" s="166">
        <v>0.75</v>
      </c>
      <c r="Y151" s="464"/>
      <c r="Z151" s="35"/>
      <c r="AA151" s="143">
        <v>0.72916666666666663</v>
      </c>
      <c r="AB151" s="166">
        <v>0.75</v>
      </c>
      <c r="AC151" s="464"/>
      <c r="AD151" s="35"/>
      <c r="AE151" s="143">
        <v>0.72916666666666663</v>
      </c>
      <c r="AF151" s="166">
        <v>0.75</v>
      </c>
      <c r="AG151" s="464"/>
      <c r="AH151" s="35"/>
      <c r="AI151" s="143">
        <v>0.53125</v>
      </c>
      <c r="AJ151" s="166">
        <v>0.54166666666666663</v>
      </c>
      <c r="AK151" s="568" t="s">
        <v>484</v>
      </c>
      <c r="AL151" s="23"/>
      <c r="AM151" s="24"/>
      <c r="AN151" s="569" t="s">
        <v>484</v>
      </c>
      <c r="AO151" s="373"/>
      <c r="AP151" s="256">
        <v>41.25</v>
      </c>
      <c r="AQ151" s="256">
        <v>2.75</v>
      </c>
      <c r="AR151" s="256">
        <f t="shared" si="6"/>
        <v>44</v>
      </c>
      <c r="AS151" s="426"/>
    </row>
    <row r="152" spans="1:45" ht="35.15" hidden="1" customHeight="1">
      <c r="A152" s="88" t="s">
        <v>167</v>
      </c>
      <c r="B152" s="202" t="s">
        <v>168</v>
      </c>
      <c r="C152" s="94" t="s">
        <v>169</v>
      </c>
      <c r="D152" s="95" t="s">
        <v>690</v>
      </c>
      <c r="E152" s="91"/>
      <c r="F152" s="91" t="s">
        <v>691</v>
      </c>
      <c r="G152" s="88" t="s">
        <v>171</v>
      </c>
      <c r="H152" s="91" t="s">
        <v>692</v>
      </c>
      <c r="I152" s="91"/>
      <c r="J152" s="96" t="s">
        <v>513</v>
      </c>
      <c r="K152" s="95" t="s">
        <v>427</v>
      </c>
      <c r="L152" s="89" t="s">
        <v>486</v>
      </c>
      <c r="M152" s="448">
        <v>0.375</v>
      </c>
      <c r="N152" s="26">
        <v>0.54166666666666663</v>
      </c>
      <c r="O152" s="42">
        <v>0.59375</v>
      </c>
      <c r="P152" s="33">
        <v>0.75</v>
      </c>
      <c r="Q152" s="448">
        <v>0.375</v>
      </c>
      <c r="R152" s="26">
        <v>0.54166666666666663</v>
      </c>
      <c r="S152" s="42">
        <v>0.59375</v>
      </c>
      <c r="T152" s="33">
        <v>0.75</v>
      </c>
      <c r="U152" s="448">
        <v>0.375</v>
      </c>
      <c r="V152" s="26">
        <v>0.54166666666666663</v>
      </c>
      <c r="W152" s="42">
        <v>0.59375</v>
      </c>
      <c r="X152" s="33">
        <v>0.75</v>
      </c>
      <c r="Y152" s="448">
        <v>0.375</v>
      </c>
      <c r="Z152" s="26">
        <v>0.54166666666666663</v>
      </c>
      <c r="AA152" s="42">
        <v>0.59375</v>
      </c>
      <c r="AB152" s="33">
        <v>0.75</v>
      </c>
      <c r="AC152" s="448">
        <v>0.375</v>
      </c>
      <c r="AD152" s="26">
        <v>0.54166666666666663</v>
      </c>
      <c r="AE152" s="42">
        <v>0.59375</v>
      </c>
      <c r="AF152" s="33">
        <v>0.75</v>
      </c>
      <c r="AG152" s="463">
        <v>0.375</v>
      </c>
      <c r="AH152" s="24"/>
      <c r="AI152" s="24"/>
      <c r="AJ152" s="33">
        <v>0.54166666666666663</v>
      </c>
      <c r="AK152" s="519" t="s">
        <v>484</v>
      </c>
      <c r="AL152" s="23"/>
      <c r="AM152" s="24"/>
      <c r="AN152" s="520" t="s">
        <v>484</v>
      </c>
      <c r="AO152" s="367"/>
      <c r="AP152" s="183">
        <v>41.25</v>
      </c>
      <c r="AQ152" s="183">
        <v>2.75</v>
      </c>
      <c r="AR152" s="183">
        <f t="shared" si="6"/>
        <v>44</v>
      </c>
      <c r="AS152" s="409"/>
    </row>
    <row r="153" spans="1:45" ht="35.15" hidden="1" customHeight="1">
      <c r="A153" s="601" t="s">
        <v>173</v>
      </c>
      <c r="B153" s="6" t="s">
        <v>174</v>
      </c>
      <c r="C153" s="6" t="s">
        <v>175</v>
      </c>
      <c r="D153" s="4" t="s">
        <v>810</v>
      </c>
      <c r="E153" s="83"/>
      <c r="F153" s="83" t="s">
        <v>538</v>
      </c>
      <c r="G153" s="83" t="s">
        <v>64</v>
      </c>
      <c r="H153" s="83" t="s">
        <v>811</v>
      </c>
      <c r="I153" s="83"/>
      <c r="J153" s="93" t="s">
        <v>540</v>
      </c>
      <c r="K153" s="4" t="s">
        <v>427</v>
      </c>
      <c r="L153" s="7" t="s">
        <v>483</v>
      </c>
      <c r="M153" s="446">
        <v>0.375</v>
      </c>
      <c r="N153" s="16">
        <v>0.54166666666666663</v>
      </c>
      <c r="O153" s="16">
        <v>0.60416666666666663</v>
      </c>
      <c r="P153" s="21">
        <v>0.79166666666666663</v>
      </c>
      <c r="Q153" s="446">
        <v>0.375</v>
      </c>
      <c r="R153" s="16">
        <v>0.54166666666666663</v>
      </c>
      <c r="S153" s="16">
        <v>0.60416666666666663</v>
      </c>
      <c r="T153" s="21">
        <v>0.79166666666666663</v>
      </c>
      <c r="U153" s="446">
        <v>0.375</v>
      </c>
      <c r="V153" s="16">
        <v>0.54166666666666663</v>
      </c>
      <c r="W153" s="16">
        <v>0.6875</v>
      </c>
      <c r="X153" s="21">
        <v>0.79166666666666663</v>
      </c>
      <c r="Y153" s="446">
        <v>0.375</v>
      </c>
      <c r="Z153" s="16">
        <v>0.54166666666666663</v>
      </c>
      <c r="AA153" s="16">
        <v>0.60416666666666663</v>
      </c>
      <c r="AB153" s="21">
        <v>0.79166666666666663</v>
      </c>
      <c r="AC153" s="446">
        <v>0.375</v>
      </c>
      <c r="AD153" s="16">
        <v>0.54166666666666663</v>
      </c>
      <c r="AE153" s="16">
        <v>0.60416666666666663</v>
      </c>
      <c r="AF153" s="21">
        <v>0.75</v>
      </c>
      <c r="AG153" s="523"/>
      <c r="AH153" s="24"/>
      <c r="AI153" s="24"/>
      <c r="AJ153" s="167"/>
      <c r="AK153" s="480" t="s">
        <v>484</v>
      </c>
      <c r="AL153" s="23"/>
      <c r="AM153" s="24"/>
      <c r="AN153" s="516" t="s">
        <v>484</v>
      </c>
      <c r="AO153" s="362"/>
      <c r="AP153" s="124"/>
      <c r="AQ153" s="124"/>
      <c r="AR153" s="124"/>
      <c r="AS153" s="417" t="s">
        <v>812</v>
      </c>
    </row>
    <row r="154" spans="1:45" ht="35.15" hidden="1" customHeight="1">
      <c r="A154" s="132" t="s">
        <v>173</v>
      </c>
      <c r="B154" s="224" t="s">
        <v>174</v>
      </c>
      <c r="C154" s="225" t="s">
        <v>175</v>
      </c>
      <c r="D154" s="220" t="s">
        <v>810</v>
      </c>
      <c r="E154" s="220"/>
      <c r="F154" s="220" t="s">
        <v>538</v>
      </c>
      <c r="G154" s="132" t="s">
        <v>64</v>
      </c>
      <c r="H154" s="220" t="s">
        <v>811</v>
      </c>
      <c r="I154" s="220"/>
      <c r="J154" s="220" t="s">
        <v>540</v>
      </c>
      <c r="K154" s="134" t="s">
        <v>427</v>
      </c>
      <c r="L154" s="438" t="s">
        <v>485</v>
      </c>
      <c r="M154" s="457"/>
      <c r="N154" s="143"/>
      <c r="O154" s="143"/>
      <c r="P154" s="166"/>
      <c r="Q154" s="457"/>
      <c r="R154" s="143"/>
      <c r="S154" s="143"/>
      <c r="T154" s="166"/>
      <c r="U154" s="457"/>
      <c r="V154" s="143"/>
      <c r="W154" s="143"/>
      <c r="X154" s="166"/>
      <c r="Y154" s="457"/>
      <c r="Z154" s="143"/>
      <c r="AA154" s="143"/>
      <c r="AB154" s="166"/>
      <c r="AC154" s="457"/>
      <c r="AD154" s="143"/>
      <c r="AE154" s="143"/>
      <c r="AF154" s="166"/>
      <c r="AG154" s="544">
        <v>0.39583333333333331</v>
      </c>
      <c r="AH154" s="24"/>
      <c r="AI154" s="24"/>
      <c r="AJ154" s="166">
        <v>0.52083333333333337</v>
      </c>
      <c r="AK154" s="568"/>
      <c r="AL154" s="23"/>
      <c r="AM154" s="24"/>
      <c r="AN154" s="569"/>
      <c r="AO154" s="373"/>
      <c r="AP154" s="256"/>
      <c r="AQ154" s="256"/>
      <c r="AR154" s="256"/>
      <c r="AS154" s="426"/>
    </row>
    <row r="155" spans="1:45" ht="35.15" hidden="1" customHeight="1">
      <c r="A155" s="88" t="s">
        <v>173</v>
      </c>
      <c r="B155" s="202" t="s">
        <v>174</v>
      </c>
      <c r="C155" s="94" t="s">
        <v>175</v>
      </c>
      <c r="D155" s="95" t="s">
        <v>810</v>
      </c>
      <c r="E155" s="91"/>
      <c r="F155" s="91" t="s">
        <v>538</v>
      </c>
      <c r="G155" s="91" t="s">
        <v>64</v>
      </c>
      <c r="H155" s="91" t="s">
        <v>811</v>
      </c>
      <c r="I155" s="91"/>
      <c r="J155" s="96" t="s">
        <v>540</v>
      </c>
      <c r="K155" s="95" t="s">
        <v>427</v>
      </c>
      <c r="L155" s="89" t="s">
        <v>486</v>
      </c>
      <c r="M155" s="448">
        <v>0.375</v>
      </c>
      <c r="N155" s="26">
        <v>0.54166666666666663</v>
      </c>
      <c r="O155" s="43">
        <v>0.60416666666666663</v>
      </c>
      <c r="P155" s="52">
        <v>0.79166666666666663</v>
      </c>
      <c r="Q155" s="472">
        <v>0.375</v>
      </c>
      <c r="R155" s="26">
        <v>0.54166666666666663</v>
      </c>
      <c r="S155" s="43">
        <v>0.60416666666666663</v>
      </c>
      <c r="T155" s="52">
        <v>0.8125</v>
      </c>
      <c r="U155" s="472">
        <v>0.375</v>
      </c>
      <c r="V155" s="26">
        <v>0.54166666666666663</v>
      </c>
      <c r="W155" s="43">
        <v>0.6875</v>
      </c>
      <c r="X155" s="52">
        <v>0.79166666666666663</v>
      </c>
      <c r="Y155" s="472">
        <v>0.375</v>
      </c>
      <c r="Z155" s="26">
        <v>0.54166666666666663</v>
      </c>
      <c r="AA155" s="43">
        <v>0.60416666666666663</v>
      </c>
      <c r="AB155" s="52">
        <v>0.79166666666666663</v>
      </c>
      <c r="AC155" s="472">
        <v>0.375</v>
      </c>
      <c r="AD155" s="26">
        <v>0.54166666666666663</v>
      </c>
      <c r="AE155" s="43">
        <v>0.60416666666666663</v>
      </c>
      <c r="AF155" s="52">
        <v>0.79166666666666663</v>
      </c>
      <c r="AG155" s="472">
        <v>0.39583333333333331</v>
      </c>
      <c r="AH155" s="24"/>
      <c r="AI155" s="24"/>
      <c r="AJ155" s="52">
        <v>0.52083333333333337</v>
      </c>
      <c r="AK155" s="519" t="s">
        <v>484</v>
      </c>
      <c r="AL155" s="23"/>
      <c r="AM155" s="24"/>
      <c r="AN155" s="520" t="s">
        <v>484</v>
      </c>
      <c r="AO155" s="178"/>
      <c r="AP155" s="159"/>
      <c r="AQ155" s="159"/>
      <c r="AR155" s="159"/>
      <c r="AS155" s="405"/>
    </row>
    <row r="156" spans="1:45" ht="35.15" hidden="1" customHeight="1">
      <c r="A156" s="83" t="s">
        <v>176</v>
      </c>
      <c r="B156" s="187" t="s">
        <v>18</v>
      </c>
      <c r="C156" s="6" t="s">
        <v>177</v>
      </c>
      <c r="D156" s="4" t="s">
        <v>628</v>
      </c>
      <c r="E156" s="83" t="s">
        <v>377</v>
      </c>
      <c r="F156" s="83" t="s">
        <v>488</v>
      </c>
      <c r="G156" s="83" t="s">
        <v>64</v>
      </c>
      <c r="H156" s="83" t="s">
        <v>629</v>
      </c>
      <c r="I156" s="83"/>
      <c r="J156" s="93" t="s">
        <v>490</v>
      </c>
      <c r="K156" s="4" t="s">
        <v>568</v>
      </c>
      <c r="L156" s="7" t="s">
        <v>483</v>
      </c>
      <c r="M156" s="451">
        <v>0.375</v>
      </c>
      <c r="N156" s="39"/>
      <c r="O156" s="40"/>
      <c r="P156" s="30">
        <v>0.875</v>
      </c>
      <c r="Q156" s="451">
        <v>0.375</v>
      </c>
      <c r="R156" s="39"/>
      <c r="S156" s="40"/>
      <c r="T156" s="30">
        <v>0.875</v>
      </c>
      <c r="U156" s="451">
        <v>0.375</v>
      </c>
      <c r="V156" s="39"/>
      <c r="W156" s="40"/>
      <c r="X156" s="30">
        <v>0.875</v>
      </c>
      <c r="Y156" s="451">
        <v>0.375</v>
      </c>
      <c r="Z156" s="39"/>
      <c r="AA156" s="40"/>
      <c r="AB156" s="30">
        <v>0.875</v>
      </c>
      <c r="AC156" s="451">
        <v>0.375</v>
      </c>
      <c r="AD156" s="39"/>
      <c r="AE156" s="40"/>
      <c r="AF156" s="30">
        <v>0.875</v>
      </c>
      <c r="AG156" s="451">
        <v>0.375</v>
      </c>
      <c r="AH156" s="24"/>
      <c r="AI156" s="24"/>
      <c r="AJ156" s="53" t="s">
        <v>630</v>
      </c>
      <c r="AK156" s="451">
        <v>0.41666666666666669</v>
      </c>
      <c r="AL156" s="23"/>
      <c r="AM156" s="24"/>
      <c r="AN156" s="559">
        <v>0.58333333333333337</v>
      </c>
      <c r="AO156" s="362"/>
      <c r="AP156" s="124">
        <v>75</v>
      </c>
      <c r="AQ156" s="124">
        <v>0</v>
      </c>
      <c r="AR156" s="124">
        <f t="shared" ref="AR156:AR179" si="7">SUM(AP156:AQ156)</f>
        <v>75</v>
      </c>
      <c r="AS156" s="402"/>
    </row>
    <row r="157" spans="1:45" ht="35.15" hidden="1" customHeight="1">
      <c r="A157" s="132" t="s">
        <v>176</v>
      </c>
      <c r="B157" s="225" t="s">
        <v>18</v>
      </c>
      <c r="C157" s="225" t="s">
        <v>177</v>
      </c>
      <c r="D157" s="220" t="s">
        <v>628</v>
      </c>
      <c r="E157" s="220" t="s">
        <v>377</v>
      </c>
      <c r="F157" s="220" t="s">
        <v>488</v>
      </c>
      <c r="G157" s="132" t="s">
        <v>64</v>
      </c>
      <c r="H157" s="220" t="s">
        <v>629</v>
      </c>
      <c r="I157" s="220"/>
      <c r="J157" s="220" t="s">
        <v>490</v>
      </c>
      <c r="K157" s="134" t="s">
        <v>568</v>
      </c>
      <c r="L157" s="438" t="s">
        <v>485</v>
      </c>
      <c r="M157" s="464"/>
      <c r="N157" s="35"/>
      <c r="O157" s="35"/>
      <c r="P157" s="168"/>
      <c r="Q157" s="464"/>
      <c r="R157" s="35"/>
      <c r="S157" s="35"/>
      <c r="T157" s="168"/>
      <c r="U157" s="464"/>
      <c r="V157" s="35"/>
      <c r="W157" s="35"/>
      <c r="X157" s="168"/>
      <c r="Y157" s="464"/>
      <c r="Z157" s="35"/>
      <c r="AA157" s="35"/>
      <c r="AB157" s="168"/>
      <c r="AC157" s="464"/>
      <c r="AD157" s="35"/>
      <c r="AE157" s="35"/>
      <c r="AF157" s="168"/>
      <c r="AG157" s="464"/>
      <c r="AH157" s="35"/>
      <c r="AI157" s="35"/>
      <c r="AJ157" s="168"/>
      <c r="AK157" s="464"/>
      <c r="AL157" s="35"/>
      <c r="AM157" s="35"/>
      <c r="AN157" s="465"/>
      <c r="AO157" s="373"/>
      <c r="AP157" s="256">
        <v>75</v>
      </c>
      <c r="AQ157" s="256">
        <v>0</v>
      </c>
      <c r="AR157" s="256">
        <f t="shared" si="7"/>
        <v>75</v>
      </c>
      <c r="AS157" s="426"/>
    </row>
    <row r="158" spans="1:45" ht="35.15" hidden="1" customHeight="1">
      <c r="A158" s="88" t="s">
        <v>176</v>
      </c>
      <c r="B158" s="94" t="s">
        <v>18</v>
      </c>
      <c r="C158" s="94" t="s">
        <v>177</v>
      </c>
      <c r="D158" s="95" t="s">
        <v>628</v>
      </c>
      <c r="E158" s="91" t="s">
        <v>377</v>
      </c>
      <c r="F158" s="91" t="s">
        <v>488</v>
      </c>
      <c r="G158" s="88" t="s">
        <v>64</v>
      </c>
      <c r="H158" s="91" t="s">
        <v>629</v>
      </c>
      <c r="I158" s="91"/>
      <c r="J158" s="96" t="s">
        <v>490</v>
      </c>
      <c r="K158" s="90" t="s">
        <v>568</v>
      </c>
      <c r="L158" s="89" t="s">
        <v>486</v>
      </c>
      <c r="M158" s="455">
        <v>0.375</v>
      </c>
      <c r="N158" s="39"/>
      <c r="O158" s="40"/>
      <c r="P158" s="33">
        <v>0.875</v>
      </c>
      <c r="Q158" s="455">
        <v>0.375</v>
      </c>
      <c r="R158" s="39"/>
      <c r="S158" s="40"/>
      <c r="T158" s="33">
        <v>0.875</v>
      </c>
      <c r="U158" s="455">
        <v>0.375</v>
      </c>
      <c r="V158" s="39"/>
      <c r="W158" s="40"/>
      <c r="X158" s="33">
        <v>0.875</v>
      </c>
      <c r="Y158" s="455">
        <v>0.375</v>
      </c>
      <c r="Z158" s="39"/>
      <c r="AA158" s="40"/>
      <c r="AB158" s="33">
        <v>0.875</v>
      </c>
      <c r="AC158" s="455">
        <v>0.375</v>
      </c>
      <c r="AD158" s="39"/>
      <c r="AE158" s="40"/>
      <c r="AF158" s="33">
        <v>0.875</v>
      </c>
      <c r="AG158" s="455">
        <v>0.375</v>
      </c>
      <c r="AH158" s="24"/>
      <c r="AI158" s="24"/>
      <c r="AJ158" s="50" t="s">
        <v>630</v>
      </c>
      <c r="AK158" s="491">
        <v>0.41666666666666669</v>
      </c>
      <c r="AL158" s="23"/>
      <c r="AM158" s="24"/>
      <c r="AN158" s="557">
        <v>0.58333333333333337</v>
      </c>
      <c r="AO158" s="178"/>
      <c r="AP158" s="159">
        <v>75</v>
      </c>
      <c r="AQ158" s="159">
        <v>0</v>
      </c>
      <c r="AR158" s="159">
        <f t="shared" si="7"/>
        <v>75</v>
      </c>
      <c r="AS158" s="405"/>
    </row>
    <row r="159" spans="1:45" ht="35.15" hidden="1" customHeight="1">
      <c r="A159" s="83" t="s">
        <v>178</v>
      </c>
      <c r="B159" s="6" t="s">
        <v>18</v>
      </c>
      <c r="C159" s="6" t="s">
        <v>177</v>
      </c>
      <c r="D159" s="4" t="s">
        <v>790</v>
      </c>
      <c r="E159" s="83" t="s">
        <v>377</v>
      </c>
      <c r="F159" s="83" t="s">
        <v>488</v>
      </c>
      <c r="G159" s="83" t="s">
        <v>64</v>
      </c>
      <c r="H159" s="83" t="s">
        <v>791</v>
      </c>
      <c r="I159" s="83"/>
      <c r="J159" s="93" t="s">
        <v>490</v>
      </c>
      <c r="K159" s="4" t="s">
        <v>568</v>
      </c>
      <c r="L159" s="7" t="s">
        <v>483</v>
      </c>
      <c r="M159" s="451">
        <v>0.375</v>
      </c>
      <c r="N159" s="39"/>
      <c r="O159" s="40"/>
      <c r="P159" s="30">
        <v>0.875</v>
      </c>
      <c r="Q159" s="451">
        <v>0.375</v>
      </c>
      <c r="R159" s="39"/>
      <c r="S159" s="40"/>
      <c r="T159" s="30">
        <v>0.875</v>
      </c>
      <c r="U159" s="451">
        <v>0.375</v>
      </c>
      <c r="V159" s="39"/>
      <c r="W159" s="40"/>
      <c r="X159" s="30">
        <v>0.875</v>
      </c>
      <c r="Y159" s="451">
        <v>0.375</v>
      </c>
      <c r="Z159" s="39"/>
      <c r="AA159" s="40"/>
      <c r="AB159" s="30">
        <v>0.875</v>
      </c>
      <c r="AC159" s="451">
        <v>0.375</v>
      </c>
      <c r="AD159" s="39"/>
      <c r="AE159" s="40"/>
      <c r="AF159" s="30">
        <v>0.875</v>
      </c>
      <c r="AG159" s="451">
        <v>0.375</v>
      </c>
      <c r="AH159" s="24"/>
      <c r="AI159" s="24"/>
      <c r="AJ159" s="30">
        <v>0.83333333333333337</v>
      </c>
      <c r="AK159" s="451">
        <v>0.58333333333333337</v>
      </c>
      <c r="AL159" s="23"/>
      <c r="AM159" s="24"/>
      <c r="AN159" s="559">
        <v>0.75</v>
      </c>
      <c r="AO159" s="318"/>
      <c r="AP159" s="124">
        <v>75</v>
      </c>
      <c r="AQ159" s="124">
        <v>0</v>
      </c>
      <c r="AR159" s="124">
        <f t="shared" si="7"/>
        <v>75</v>
      </c>
      <c r="AS159" s="408"/>
    </row>
    <row r="160" spans="1:45" ht="35.15" hidden="1" customHeight="1">
      <c r="A160" s="132" t="s">
        <v>178</v>
      </c>
      <c r="B160" s="225" t="s">
        <v>18</v>
      </c>
      <c r="C160" s="225" t="s">
        <v>177</v>
      </c>
      <c r="D160" s="220" t="s">
        <v>790</v>
      </c>
      <c r="E160" s="220" t="s">
        <v>377</v>
      </c>
      <c r="F160" s="220" t="s">
        <v>488</v>
      </c>
      <c r="G160" s="132" t="s">
        <v>64</v>
      </c>
      <c r="H160" s="220" t="s">
        <v>791</v>
      </c>
      <c r="I160" s="220"/>
      <c r="J160" s="220" t="s">
        <v>490</v>
      </c>
      <c r="K160" s="134" t="s">
        <v>568</v>
      </c>
      <c r="L160" s="438" t="s">
        <v>485</v>
      </c>
      <c r="M160" s="464"/>
      <c r="N160" s="35"/>
      <c r="O160" s="35"/>
      <c r="P160" s="168"/>
      <c r="Q160" s="464"/>
      <c r="R160" s="35"/>
      <c r="S160" s="35"/>
      <c r="T160" s="168"/>
      <c r="U160" s="464"/>
      <c r="V160" s="35"/>
      <c r="W160" s="35"/>
      <c r="X160" s="168"/>
      <c r="Y160" s="464"/>
      <c r="Z160" s="35"/>
      <c r="AA160" s="35"/>
      <c r="AB160" s="168"/>
      <c r="AC160" s="464"/>
      <c r="AD160" s="35"/>
      <c r="AE160" s="35"/>
      <c r="AF160" s="168"/>
      <c r="AG160" s="464"/>
      <c r="AH160" s="35"/>
      <c r="AI160" s="35"/>
      <c r="AJ160" s="168"/>
      <c r="AK160" s="464"/>
      <c r="AL160" s="35"/>
      <c r="AM160" s="35"/>
      <c r="AN160" s="465"/>
      <c r="AO160" s="373"/>
      <c r="AP160" s="256">
        <v>75</v>
      </c>
      <c r="AQ160" s="256">
        <v>0</v>
      </c>
      <c r="AR160" s="256">
        <f t="shared" si="7"/>
        <v>75</v>
      </c>
      <c r="AS160" s="426"/>
    </row>
    <row r="161" spans="1:45" ht="35.15" hidden="1" customHeight="1">
      <c r="A161" s="88" t="s">
        <v>178</v>
      </c>
      <c r="B161" s="94" t="s">
        <v>18</v>
      </c>
      <c r="C161" s="94" t="s">
        <v>177</v>
      </c>
      <c r="D161" s="95" t="s">
        <v>790</v>
      </c>
      <c r="E161" s="91" t="s">
        <v>377</v>
      </c>
      <c r="F161" s="91" t="s">
        <v>488</v>
      </c>
      <c r="G161" s="88" t="s">
        <v>64</v>
      </c>
      <c r="H161" s="91" t="s">
        <v>791</v>
      </c>
      <c r="I161" s="91"/>
      <c r="J161" s="96" t="s">
        <v>490</v>
      </c>
      <c r="K161" s="90" t="s">
        <v>568</v>
      </c>
      <c r="L161" s="89" t="s">
        <v>486</v>
      </c>
      <c r="M161" s="455">
        <v>0.375</v>
      </c>
      <c r="N161" s="39"/>
      <c r="O161" s="40"/>
      <c r="P161" s="33">
        <v>0.875</v>
      </c>
      <c r="Q161" s="455">
        <v>0.375</v>
      </c>
      <c r="R161" s="39"/>
      <c r="S161" s="40"/>
      <c r="T161" s="33">
        <v>0.875</v>
      </c>
      <c r="U161" s="455">
        <v>0.375</v>
      </c>
      <c r="V161" s="39"/>
      <c r="W161" s="40"/>
      <c r="X161" s="33">
        <v>0.875</v>
      </c>
      <c r="Y161" s="455">
        <v>0.375</v>
      </c>
      <c r="Z161" s="39"/>
      <c r="AA161" s="40"/>
      <c r="AB161" s="33">
        <v>0.875</v>
      </c>
      <c r="AC161" s="455">
        <v>0.375</v>
      </c>
      <c r="AD161" s="39"/>
      <c r="AE161" s="40"/>
      <c r="AF161" s="33">
        <v>0.875</v>
      </c>
      <c r="AG161" s="455">
        <v>0.375</v>
      </c>
      <c r="AH161" s="24"/>
      <c r="AI161" s="24"/>
      <c r="AJ161" s="33">
        <v>0.83333333333333337</v>
      </c>
      <c r="AK161" s="455">
        <v>0.58333333333333337</v>
      </c>
      <c r="AL161" s="23"/>
      <c r="AM161" s="24"/>
      <c r="AN161" s="557">
        <v>0.75</v>
      </c>
      <c r="AO161" s="364"/>
      <c r="AP161" s="159">
        <v>75</v>
      </c>
      <c r="AQ161" s="159">
        <v>0</v>
      </c>
      <c r="AR161" s="159">
        <f t="shared" si="7"/>
        <v>75</v>
      </c>
      <c r="AS161" s="403"/>
    </row>
    <row r="162" spans="1:45" ht="35.15" hidden="1" customHeight="1">
      <c r="A162" s="83" t="s">
        <v>179</v>
      </c>
      <c r="B162" s="6" t="s">
        <v>18</v>
      </c>
      <c r="C162" s="6" t="s">
        <v>177</v>
      </c>
      <c r="D162" s="4" t="s">
        <v>937</v>
      </c>
      <c r="E162" s="83" t="s">
        <v>377</v>
      </c>
      <c r="F162" s="83" t="s">
        <v>488</v>
      </c>
      <c r="G162" s="83" t="s">
        <v>64</v>
      </c>
      <c r="H162" s="83" t="s">
        <v>938</v>
      </c>
      <c r="I162" s="83"/>
      <c r="J162" s="93" t="s">
        <v>490</v>
      </c>
      <c r="K162" s="4" t="s">
        <v>568</v>
      </c>
      <c r="L162" s="7" t="s">
        <v>483</v>
      </c>
      <c r="M162" s="451">
        <v>0.375</v>
      </c>
      <c r="N162" s="39"/>
      <c r="O162" s="40"/>
      <c r="P162" s="30">
        <v>0.875</v>
      </c>
      <c r="Q162" s="451">
        <v>0.375</v>
      </c>
      <c r="R162" s="39"/>
      <c r="S162" s="40"/>
      <c r="T162" s="30">
        <v>0.875</v>
      </c>
      <c r="U162" s="451">
        <v>0.375</v>
      </c>
      <c r="V162" s="39"/>
      <c r="W162" s="40"/>
      <c r="X162" s="30">
        <v>0.875</v>
      </c>
      <c r="Y162" s="451">
        <v>0.375</v>
      </c>
      <c r="Z162" s="39"/>
      <c r="AA162" s="40"/>
      <c r="AB162" s="30">
        <v>0.875</v>
      </c>
      <c r="AC162" s="451">
        <v>0.375</v>
      </c>
      <c r="AD162" s="39"/>
      <c r="AE162" s="40"/>
      <c r="AF162" s="30">
        <v>0.875</v>
      </c>
      <c r="AG162" s="451">
        <v>0.375</v>
      </c>
      <c r="AH162" s="24"/>
      <c r="AI162" s="24"/>
      <c r="AJ162" s="53" t="s">
        <v>630</v>
      </c>
      <c r="AK162" s="451">
        <v>0.41666666666666669</v>
      </c>
      <c r="AL162" s="23"/>
      <c r="AM162" s="24"/>
      <c r="AN162" s="559">
        <v>0.58333333333333337</v>
      </c>
      <c r="AO162" s="368"/>
      <c r="AP162" s="124">
        <v>75</v>
      </c>
      <c r="AQ162" s="124">
        <v>0</v>
      </c>
      <c r="AR162" s="124">
        <f t="shared" si="7"/>
        <v>75</v>
      </c>
      <c r="AS162" s="57"/>
    </row>
    <row r="163" spans="1:45" ht="35.15" hidden="1" customHeight="1">
      <c r="A163" s="132" t="s">
        <v>179</v>
      </c>
      <c r="B163" s="225" t="s">
        <v>18</v>
      </c>
      <c r="C163" s="225" t="s">
        <v>177</v>
      </c>
      <c r="D163" s="220" t="s">
        <v>937</v>
      </c>
      <c r="E163" s="220" t="s">
        <v>377</v>
      </c>
      <c r="F163" s="220" t="s">
        <v>488</v>
      </c>
      <c r="G163" s="132" t="s">
        <v>64</v>
      </c>
      <c r="H163" s="220" t="s">
        <v>938</v>
      </c>
      <c r="I163" s="220"/>
      <c r="J163" s="220" t="s">
        <v>490</v>
      </c>
      <c r="K163" s="134" t="s">
        <v>568</v>
      </c>
      <c r="L163" s="438" t="s">
        <v>485</v>
      </c>
      <c r="M163" s="464"/>
      <c r="N163" s="35"/>
      <c r="O163" s="35"/>
      <c r="P163" s="168"/>
      <c r="Q163" s="464"/>
      <c r="R163" s="35"/>
      <c r="S163" s="35"/>
      <c r="T163" s="168"/>
      <c r="U163" s="464"/>
      <c r="V163" s="35"/>
      <c r="W163" s="35"/>
      <c r="X163" s="168"/>
      <c r="Y163" s="464"/>
      <c r="Z163" s="35"/>
      <c r="AA163" s="35"/>
      <c r="AB163" s="168"/>
      <c r="AC163" s="464"/>
      <c r="AD163" s="35"/>
      <c r="AE163" s="35"/>
      <c r="AF163" s="168"/>
      <c r="AG163" s="464"/>
      <c r="AH163" s="35"/>
      <c r="AI163" s="35"/>
      <c r="AJ163" s="168"/>
      <c r="AK163" s="464"/>
      <c r="AL163" s="35"/>
      <c r="AM163" s="35"/>
      <c r="AN163" s="465"/>
      <c r="AO163" s="373"/>
      <c r="AP163" s="256">
        <v>75</v>
      </c>
      <c r="AQ163" s="256">
        <v>0</v>
      </c>
      <c r="AR163" s="256">
        <f t="shared" si="7"/>
        <v>75</v>
      </c>
      <c r="AS163" s="426"/>
    </row>
    <row r="164" spans="1:45" ht="35.15" hidden="1" customHeight="1">
      <c r="A164" s="302" t="s">
        <v>179</v>
      </c>
      <c r="B164" s="101" t="s">
        <v>18</v>
      </c>
      <c r="C164" s="101" t="s">
        <v>177</v>
      </c>
      <c r="D164" s="95" t="s">
        <v>937</v>
      </c>
      <c r="E164" s="163" t="s">
        <v>377</v>
      </c>
      <c r="F164" s="91" t="s">
        <v>488</v>
      </c>
      <c r="G164" s="88" t="s">
        <v>64</v>
      </c>
      <c r="H164" s="91" t="s">
        <v>938</v>
      </c>
      <c r="I164" s="91"/>
      <c r="J164" s="96" t="s">
        <v>490</v>
      </c>
      <c r="K164" s="90" t="s">
        <v>568</v>
      </c>
      <c r="L164" s="89" t="s">
        <v>486</v>
      </c>
      <c r="M164" s="455">
        <v>0.375</v>
      </c>
      <c r="N164" s="39"/>
      <c r="O164" s="40"/>
      <c r="P164" s="33">
        <v>0.875</v>
      </c>
      <c r="Q164" s="455">
        <v>0.375</v>
      </c>
      <c r="R164" s="39"/>
      <c r="S164" s="40"/>
      <c r="T164" s="33">
        <v>0.875</v>
      </c>
      <c r="U164" s="455">
        <v>0.375</v>
      </c>
      <c r="V164" s="39"/>
      <c r="W164" s="40"/>
      <c r="X164" s="33">
        <v>0.875</v>
      </c>
      <c r="Y164" s="455">
        <v>0.375</v>
      </c>
      <c r="Z164" s="39"/>
      <c r="AA164" s="40"/>
      <c r="AB164" s="33">
        <v>0.875</v>
      </c>
      <c r="AC164" s="455">
        <v>0.375</v>
      </c>
      <c r="AD164" s="39"/>
      <c r="AE164" s="40"/>
      <c r="AF164" s="33">
        <v>0.875</v>
      </c>
      <c r="AG164" s="455">
        <v>0.33333333333333331</v>
      </c>
      <c r="AH164" s="24"/>
      <c r="AI164" s="24"/>
      <c r="AJ164" s="33">
        <v>0.83333333333333337</v>
      </c>
      <c r="AK164" s="455">
        <v>0.41666666666666669</v>
      </c>
      <c r="AL164" s="23"/>
      <c r="AM164" s="24"/>
      <c r="AN164" s="557">
        <v>0.58333333333333337</v>
      </c>
      <c r="AO164" s="361"/>
      <c r="AP164" s="159">
        <v>75</v>
      </c>
      <c r="AQ164" s="159">
        <v>0</v>
      </c>
      <c r="AR164" s="159">
        <f t="shared" si="7"/>
        <v>75</v>
      </c>
      <c r="AS164" s="410"/>
    </row>
    <row r="165" spans="1:45" ht="35.15" hidden="1" customHeight="1">
      <c r="A165" s="630" t="s">
        <v>180</v>
      </c>
      <c r="B165" s="175" t="s">
        <v>18</v>
      </c>
      <c r="C165" s="175" t="s">
        <v>181</v>
      </c>
      <c r="D165" s="4" t="s">
        <v>926</v>
      </c>
      <c r="E165" s="83"/>
      <c r="F165" s="83" t="s">
        <v>922</v>
      </c>
      <c r="G165" s="83" t="s">
        <v>64</v>
      </c>
      <c r="H165" s="83" t="s">
        <v>923</v>
      </c>
      <c r="I165" s="83"/>
      <c r="J165" s="93" t="s">
        <v>513</v>
      </c>
      <c r="K165" s="4" t="s">
        <v>568</v>
      </c>
      <c r="L165" s="7" t="s">
        <v>483</v>
      </c>
      <c r="M165" s="451">
        <v>0.375</v>
      </c>
      <c r="N165" s="39"/>
      <c r="O165" s="40"/>
      <c r="P165" s="30">
        <v>0.875</v>
      </c>
      <c r="Q165" s="451">
        <v>0.375</v>
      </c>
      <c r="R165" s="39"/>
      <c r="S165" s="40"/>
      <c r="T165" s="30">
        <v>0.875</v>
      </c>
      <c r="U165" s="451">
        <v>0.375</v>
      </c>
      <c r="V165" s="39"/>
      <c r="W165" s="40"/>
      <c r="X165" s="30">
        <v>0.875</v>
      </c>
      <c r="Y165" s="451">
        <v>0.375</v>
      </c>
      <c r="Z165" s="39"/>
      <c r="AA165" s="40"/>
      <c r="AB165" s="30">
        <v>0.875</v>
      </c>
      <c r="AC165" s="451">
        <v>0.375</v>
      </c>
      <c r="AD165" s="39"/>
      <c r="AE165" s="40"/>
      <c r="AF165" s="30">
        <v>0.875</v>
      </c>
      <c r="AG165" s="451">
        <v>0.375</v>
      </c>
      <c r="AH165" s="39"/>
      <c r="AI165" s="40"/>
      <c r="AJ165" s="30">
        <v>0.875</v>
      </c>
      <c r="AK165" s="480" t="s">
        <v>484</v>
      </c>
      <c r="AL165" s="22"/>
      <c r="AM165" s="22"/>
      <c r="AN165" s="516" t="s">
        <v>484</v>
      </c>
      <c r="AO165" s="365"/>
      <c r="AP165" s="124">
        <v>72</v>
      </c>
      <c r="AQ165" s="124">
        <v>0</v>
      </c>
      <c r="AR165" s="124">
        <f t="shared" si="7"/>
        <v>72</v>
      </c>
      <c r="AS165" s="10"/>
    </row>
    <row r="166" spans="1:45" ht="35.15" hidden="1" customHeight="1">
      <c r="A166" s="132" t="s">
        <v>180</v>
      </c>
      <c r="B166" s="225" t="s">
        <v>18</v>
      </c>
      <c r="C166" s="225" t="s">
        <v>181</v>
      </c>
      <c r="D166" s="220" t="s">
        <v>926</v>
      </c>
      <c r="E166" s="220"/>
      <c r="F166" s="220" t="s">
        <v>922</v>
      </c>
      <c r="G166" s="132" t="s">
        <v>64</v>
      </c>
      <c r="H166" s="220" t="s">
        <v>923</v>
      </c>
      <c r="I166" s="220"/>
      <c r="J166" s="220" t="s">
        <v>513</v>
      </c>
      <c r="K166" s="134" t="s">
        <v>568</v>
      </c>
      <c r="L166" s="438" t="s">
        <v>485</v>
      </c>
      <c r="M166" s="464"/>
      <c r="N166" s="35"/>
      <c r="O166" s="35"/>
      <c r="P166" s="168"/>
      <c r="Q166" s="464"/>
      <c r="R166" s="35"/>
      <c r="S166" s="35"/>
      <c r="T166" s="168"/>
      <c r="U166" s="464"/>
      <c r="V166" s="35"/>
      <c r="W166" s="35"/>
      <c r="X166" s="168"/>
      <c r="Y166" s="464"/>
      <c r="Z166" s="35"/>
      <c r="AA166" s="35"/>
      <c r="AB166" s="168"/>
      <c r="AC166" s="464"/>
      <c r="AD166" s="35"/>
      <c r="AE166" s="35"/>
      <c r="AF166" s="168"/>
      <c r="AG166" s="464"/>
      <c r="AH166" s="35"/>
      <c r="AI166" s="35"/>
      <c r="AJ166" s="168"/>
      <c r="AK166" s="532" t="s">
        <v>484</v>
      </c>
      <c r="AL166" s="24"/>
      <c r="AM166" s="24"/>
      <c r="AN166" s="533" t="s">
        <v>484</v>
      </c>
      <c r="AO166" s="373"/>
      <c r="AP166" s="256">
        <v>72</v>
      </c>
      <c r="AQ166" s="256">
        <v>0</v>
      </c>
      <c r="AR166" s="256">
        <f t="shared" si="7"/>
        <v>72</v>
      </c>
      <c r="AS166" s="426"/>
    </row>
    <row r="167" spans="1:45" ht="35.15" hidden="1" customHeight="1">
      <c r="A167" s="88" t="s">
        <v>180</v>
      </c>
      <c r="B167" s="94" t="s">
        <v>18</v>
      </c>
      <c r="C167" s="94" t="s">
        <v>181</v>
      </c>
      <c r="D167" s="95" t="s">
        <v>926</v>
      </c>
      <c r="E167" s="91"/>
      <c r="F167" s="91" t="s">
        <v>922</v>
      </c>
      <c r="G167" s="91" t="s">
        <v>64</v>
      </c>
      <c r="H167" s="91" t="s">
        <v>923</v>
      </c>
      <c r="I167" s="91"/>
      <c r="J167" s="96" t="s">
        <v>513</v>
      </c>
      <c r="K167" s="90" t="s">
        <v>568</v>
      </c>
      <c r="L167" s="89" t="s">
        <v>486</v>
      </c>
      <c r="M167" s="455">
        <v>0.375</v>
      </c>
      <c r="N167" s="39"/>
      <c r="O167" s="40"/>
      <c r="P167" s="33">
        <v>0.875</v>
      </c>
      <c r="Q167" s="455">
        <v>0.375</v>
      </c>
      <c r="R167" s="39"/>
      <c r="S167" s="40"/>
      <c r="T167" s="33">
        <v>0.875</v>
      </c>
      <c r="U167" s="455">
        <v>0.375</v>
      </c>
      <c r="V167" s="39"/>
      <c r="W167" s="40"/>
      <c r="X167" s="33">
        <v>0.875</v>
      </c>
      <c r="Y167" s="455">
        <v>0.375</v>
      </c>
      <c r="Z167" s="39"/>
      <c r="AA167" s="40"/>
      <c r="AB167" s="33">
        <v>0.875</v>
      </c>
      <c r="AC167" s="455">
        <v>0.375</v>
      </c>
      <c r="AD167" s="39"/>
      <c r="AE167" s="40"/>
      <c r="AF167" s="33">
        <v>0.875</v>
      </c>
      <c r="AG167" s="455">
        <v>0.375</v>
      </c>
      <c r="AH167" s="39"/>
      <c r="AI167" s="40"/>
      <c r="AJ167" s="33">
        <v>0.875</v>
      </c>
      <c r="AK167" s="534" t="s">
        <v>484</v>
      </c>
      <c r="AL167" s="24"/>
      <c r="AM167" s="24"/>
      <c r="AN167" s="535" t="s">
        <v>484</v>
      </c>
      <c r="AO167" s="367"/>
      <c r="AP167" s="159">
        <v>72</v>
      </c>
      <c r="AQ167" s="159">
        <v>0</v>
      </c>
      <c r="AR167" s="159">
        <f t="shared" si="7"/>
        <v>72</v>
      </c>
      <c r="AS167" s="409"/>
    </row>
    <row r="168" spans="1:45" ht="35.15" hidden="1" customHeight="1">
      <c r="A168" s="4" t="s">
        <v>184</v>
      </c>
      <c r="B168" s="6" t="s">
        <v>183</v>
      </c>
      <c r="C168" s="6" t="s">
        <v>183</v>
      </c>
      <c r="D168" s="4" t="s">
        <v>747</v>
      </c>
      <c r="E168" s="83"/>
      <c r="F168" s="83" t="s">
        <v>602</v>
      </c>
      <c r="G168" s="83" t="s">
        <v>64</v>
      </c>
      <c r="H168" s="83" t="s">
        <v>748</v>
      </c>
      <c r="I168" s="83"/>
      <c r="J168" s="93" t="s">
        <v>490</v>
      </c>
      <c r="K168" s="4" t="s">
        <v>427</v>
      </c>
      <c r="L168" s="7" t="s">
        <v>483</v>
      </c>
      <c r="M168" s="446">
        <v>0.375</v>
      </c>
      <c r="N168" s="16">
        <v>0.54166666666666663</v>
      </c>
      <c r="O168" s="16">
        <v>0.58333333333333337</v>
      </c>
      <c r="P168" s="21">
        <v>0.70833333333333337</v>
      </c>
      <c r="Q168" s="446">
        <v>0.375</v>
      </c>
      <c r="R168" s="16">
        <v>0.54166666666666663</v>
      </c>
      <c r="S168" s="16">
        <v>0.58333333333333337</v>
      </c>
      <c r="T168" s="21">
        <v>0.70833333333333337</v>
      </c>
      <c r="U168" s="446">
        <v>0.375</v>
      </c>
      <c r="V168" s="16">
        <v>0.54166666666666663</v>
      </c>
      <c r="W168" s="16">
        <v>0.58333333333333337</v>
      </c>
      <c r="X168" s="21">
        <v>0.70833333333333337</v>
      </c>
      <c r="Y168" s="446">
        <v>0.375</v>
      </c>
      <c r="Z168" s="16">
        <v>0.54166666666666663</v>
      </c>
      <c r="AA168" s="16">
        <v>0.58333333333333337</v>
      </c>
      <c r="AB168" s="21">
        <v>0.70833333333333337</v>
      </c>
      <c r="AC168" s="446">
        <v>0.375</v>
      </c>
      <c r="AD168" s="16">
        <v>0.54166666666666663</v>
      </c>
      <c r="AE168" s="16">
        <v>0.58333333333333337</v>
      </c>
      <c r="AF168" s="21">
        <v>0.70833333333333337</v>
      </c>
      <c r="AG168" s="446">
        <v>0.375</v>
      </c>
      <c r="AH168" s="24"/>
      <c r="AI168" s="24"/>
      <c r="AJ168" s="21">
        <v>0.58333333333333337</v>
      </c>
      <c r="AK168" s="524" t="s">
        <v>484</v>
      </c>
      <c r="AL168" s="22"/>
      <c r="AM168" s="22"/>
      <c r="AN168" s="525" t="s">
        <v>484</v>
      </c>
      <c r="AO168" s="362"/>
      <c r="AP168" s="124">
        <v>40</v>
      </c>
      <c r="AQ168" s="124">
        <v>9.25</v>
      </c>
      <c r="AR168" s="124">
        <f t="shared" si="7"/>
        <v>49.25</v>
      </c>
      <c r="AS168" s="402"/>
    </row>
    <row r="169" spans="1:45" ht="35.15" hidden="1" customHeight="1">
      <c r="A169" s="134" t="s">
        <v>184</v>
      </c>
      <c r="B169" s="133" t="s">
        <v>183</v>
      </c>
      <c r="C169" s="133" t="s">
        <v>183</v>
      </c>
      <c r="D169" s="134" t="s">
        <v>185</v>
      </c>
      <c r="E169" s="132"/>
      <c r="F169" s="132" t="s">
        <v>144</v>
      </c>
      <c r="G169" s="132" t="s">
        <v>64</v>
      </c>
      <c r="H169" s="132" t="s">
        <v>186</v>
      </c>
      <c r="I169" s="132"/>
      <c r="J169" s="135" t="s">
        <v>490</v>
      </c>
      <c r="K169" s="134" t="s">
        <v>427</v>
      </c>
      <c r="L169" s="136" t="s">
        <v>485</v>
      </c>
      <c r="M169" s="457" t="s">
        <v>553</v>
      </c>
      <c r="N169" s="143">
        <v>0.5625</v>
      </c>
      <c r="O169" s="143">
        <v>0.58333333333333337</v>
      </c>
      <c r="P169" s="166" t="s">
        <v>749</v>
      </c>
      <c r="Q169" s="457" t="s">
        <v>553</v>
      </c>
      <c r="R169" s="143">
        <v>0.5625</v>
      </c>
      <c r="S169" s="143">
        <v>0.58333333333333337</v>
      </c>
      <c r="T169" s="166" t="s">
        <v>749</v>
      </c>
      <c r="U169" s="457" t="s">
        <v>553</v>
      </c>
      <c r="V169" s="143">
        <v>0.5625</v>
      </c>
      <c r="W169" s="143">
        <v>0.58333333333333337</v>
      </c>
      <c r="X169" s="166" t="s">
        <v>749</v>
      </c>
      <c r="Y169" s="457" t="s">
        <v>553</v>
      </c>
      <c r="Z169" s="143">
        <v>0.5625</v>
      </c>
      <c r="AA169" s="143">
        <v>0.58333333333333337</v>
      </c>
      <c r="AB169" s="166" t="s">
        <v>749</v>
      </c>
      <c r="AC169" s="457" t="s">
        <v>553</v>
      </c>
      <c r="AD169" s="143">
        <v>0.5625</v>
      </c>
      <c r="AE169" s="143">
        <v>0.58333333333333337</v>
      </c>
      <c r="AF169" s="166" t="s">
        <v>749</v>
      </c>
      <c r="AG169" s="457">
        <v>0.58333333333333337</v>
      </c>
      <c r="AH169" s="24"/>
      <c r="AI169" s="24"/>
      <c r="AJ169" s="166">
        <v>0.70833333333333337</v>
      </c>
      <c r="AK169" s="532" t="s">
        <v>484</v>
      </c>
      <c r="AL169" s="22"/>
      <c r="AM169" s="22"/>
      <c r="AN169" s="533" t="s">
        <v>484</v>
      </c>
      <c r="AO169" s="363"/>
      <c r="AP169" s="158">
        <v>40</v>
      </c>
      <c r="AQ169" s="158">
        <v>9.25</v>
      </c>
      <c r="AR169" s="158">
        <f t="shared" si="7"/>
        <v>49.25</v>
      </c>
      <c r="AS169" s="423"/>
    </row>
    <row r="170" spans="1:45" ht="35.15" hidden="1" customHeight="1">
      <c r="A170" s="88" t="s">
        <v>184</v>
      </c>
      <c r="B170" s="202" t="s">
        <v>183</v>
      </c>
      <c r="C170" s="94" t="s">
        <v>183</v>
      </c>
      <c r="D170" s="95" t="s">
        <v>747</v>
      </c>
      <c r="E170" s="91"/>
      <c r="F170" s="91" t="s">
        <v>602</v>
      </c>
      <c r="G170" s="91" t="s">
        <v>64</v>
      </c>
      <c r="H170" s="91" t="s">
        <v>748</v>
      </c>
      <c r="I170" s="91"/>
      <c r="J170" s="96" t="s">
        <v>490</v>
      </c>
      <c r="K170" s="95" t="s">
        <v>427</v>
      </c>
      <c r="L170" s="89" t="s">
        <v>486</v>
      </c>
      <c r="M170" s="455">
        <v>0.36458333333333331</v>
      </c>
      <c r="N170" s="32">
        <v>0.5625</v>
      </c>
      <c r="O170" s="32">
        <v>0.58333333333333337</v>
      </c>
      <c r="P170" s="33">
        <v>0.72916666666666663</v>
      </c>
      <c r="Q170" s="455">
        <v>0.36458333333333331</v>
      </c>
      <c r="R170" s="32">
        <v>0.5625</v>
      </c>
      <c r="S170" s="32">
        <v>0.58333333333333337</v>
      </c>
      <c r="T170" s="33">
        <v>0.72916666666666663</v>
      </c>
      <c r="U170" s="455">
        <v>0.36458333333333331</v>
      </c>
      <c r="V170" s="32">
        <v>0.5625</v>
      </c>
      <c r="W170" s="32">
        <v>0.58333333333333337</v>
      </c>
      <c r="X170" s="33">
        <v>0.72916666666666663</v>
      </c>
      <c r="Y170" s="455">
        <v>0.36458333333333331</v>
      </c>
      <c r="Z170" s="32">
        <v>0.5625</v>
      </c>
      <c r="AA170" s="32">
        <v>0.58333333333333337</v>
      </c>
      <c r="AB170" s="33">
        <v>0.72916666666666663</v>
      </c>
      <c r="AC170" s="455">
        <v>0.36458333333333331</v>
      </c>
      <c r="AD170" s="32">
        <v>0.5625</v>
      </c>
      <c r="AE170" s="32">
        <v>0.58333333333333337</v>
      </c>
      <c r="AF170" s="33">
        <v>0.72916666666666663</v>
      </c>
      <c r="AG170" s="455">
        <v>0.375</v>
      </c>
      <c r="AH170" s="24"/>
      <c r="AI170" s="24"/>
      <c r="AJ170" s="33">
        <v>0.70833333333333337</v>
      </c>
      <c r="AK170" s="481" t="s">
        <v>484</v>
      </c>
      <c r="AL170" s="24"/>
      <c r="AM170" s="24"/>
      <c r="AN170" s="572" t="s">
        <v>484</v>
      </c>
      <c r="AO170" s="178"/>
      <c r="AP170" s="159">
        <v>40</v>
      </c>
      <c r="AQ170" s="159">
        <v>9.25</v>
      </c>
      <c r="AR170" s="159">
        <f t="shared" si="7"/>
        <v>49.25</v>
      </c>
      <c r="AS170" s="405"/>
    </row>
    <row r="171" spans="1:45" ht="35.15" hidden="1" customHeight="1">
      <c r="A171" s="83" t="s">
        <v>182</v>
      </c>
      <c r="B171" s="125" t="s">
        <v>183</v>
      </c>
      <c r="C171" s="6" t="s">
        <v>183</v>
      </c>
      <c r="D171" s="4" t="s">
        <v>660</v>
      </c>
      <c r="E171" s="83" t="s">
        <v>661</v>
      </c>
      <c r="F171" s="83" t="s">
        <v>488</v>
      </c>
      <c r="G171" s="83" t="s">
        <v>64</v>
      </c>
      <c r="H171" s="83" t="s">
        <v>662</v>
      </c>
      <c r="I171" s="83"/>
      <c r="J171" s="93" t="s">
        <v>490</v>
      </c>
      <c r="K171" s="4" t="s">
        <v>427</v>
      </c>
      <c r="L171" s="7" t="s">
        <v>483</v>
      </c>
      <c r="M171" s="451">
        <v>0.375</v>
      </c>
      <c r="N171" s="16">
        <v>0.54166666666666663</v>
      </c>
      <c r="O171" s="16">
        <v>0.58333333333333337</v>
      </c>
      <c r="P171" s="30">
        <v>0.75</v>
      </c>
      <c r="Q171" s="451">
        <v>0.375</v>
      </c>
      <c r="R171" s="16">
        <v>0.54166666666666663</v>
      </c>
      <c r="S171" s="16">
        <v>0.58333333333333337</v>
      </c>
      <c r="T171" s="30">
        <v>0.75</v>
      </c>
      <c r="U171" s="451">
        <v>0.375</v>
      </c>
      <c r="V171" s="16">
        <v>0.54166666666666663</v>
      </c>
      <c r="W171" s="16">
        <v>0.58333333333333337</v>
      </c>
      <c r="X171" s="30">
        <v>0.75</v>
      </c>
      <c r="Y171" s="451">
        <v>0.375</v>
      </c>
      <c r="Z171" s="16">
        <v>0.54166666666666663</v>
      </c>
      <c r="AA171" s="16">
        <v>0.58333333333333337</v>
      </c>
      <c r="AB171" s="30">
        <v>0.75</v>
      </c>
      <c r="AC171" s="451">
        <v>0.375</v>
      </c>
      <c r="AD171" s="16">
        <v>0.54166666666666663</v>
      </c>
      <c r="AE171" s="16">
        <v>0.58333333333333337</v>
      </c>
      <c r="AF171" s="30">
        <v>0.75</v>
      </c>
      <c r="AG171" s="462"/>
      <c r="AH171" s="24"/>
      <c r="AI171" s="24"/>
      <c r="AJ171" s="123"/>
      <c r="AK171" s="480" t="s">
        <v>484</v>
      </c>
      <c r="AL171" s="170"/>
      <c r="AM171" s="22"/>
      <c r="AN171" s="516" t="s">
        <v>484</v>
      </c>
      <c r="AO171" s="368"/>
      <c r="AP171" s="124">
        <v>40</v>
      </c>
      <c r="AQ171" s="124">
        <v>7.5</v>
      </c>
      <c r="AR171" s="124">
        <f t="shared" si="7"/>
        <v>47.5</v>
      </c>
      <c r="AS171" s="57"/>
    </row>
    <row r="172" spans="1:45" ht="35.15" hidden="1" customHeight="1">
      <c r="A172" s="134" t="s">
        <v>182</v>
      </c>
      <c r="B172" s="133" t="s">
        <v>183</v>
      </c>
      <c r="C172" s="133" t="s">
        <v>183</v>
      </c>
      <c r="D172" s="134" t="s">
        <v>660</v>
      </c>
      <c r="E172" s="132" t="s">
        <v>661</v>
      </c>
      <c r="F172" s="132" t="s">
        <v>488</v>
      </c>
      <c r="G172" s="132" t="s">
        <v>64</v>
      </c>
      <c r="H172" s="132" t="s">
        <v>662</v>
      </c>
      <c r="I172" s="132"/>
      <c r="J172" s="135" t="s">
        <v>490</v>
      </c>
      <c r="K172" s="134" t="s">
        <v>427</v>
      </c>
      <c r="L172" s="136" t="s">
        <v>485</v>
      </c>
      <c r="M172" s="464"/>
      <c r="N172" s="35"/>
      <c r="O172" s="35"/>
      <c r="P172" s="168"/>
      <c r="Q172" s="464"/>
      <c r="R172" s="35"/>
      <c r="S172" s="35"/>
      <c r="T172" s="168"/>
      <c r="U172" s="464"/>
      <c r="V172" s="35"/>
      <c r="W172" s="35"/>
      <c r="X172" s="168"/>
      <c r="Y172" s="464"/>
      <c r="Z172" s="35"/>
      <c r="AA172" s="35"/>
      <c r="AB172" s="168"/>
      <c r="AC172" s="464"/>
      <c r="AD172" s="35"/>
      <c r="AE172" s="35"/>
      <c r="AF172" s="168"/>
      <c r="AG172" s="457">
        <v>0.375</v>
      </c>
      <c r="AH172" s="140">
        <v>0.54166666666666663</v>
      </c>
      <c r="AI172" s="138">
        <v>0.58333333333333337</v>
      </c>
      <c r="AJ172" s="166">
        <v>0.72916666666666663</v>
      </c>
      <c r="AK172" s="532" t="s">
        <v>484</v>
      </c>
      <c r="AL172" s="22"/>
      <c r="AM172" s="22"/>
      <c r="AN172" s="533" t="s">
        <v>484</v>
      </c>
      <c r="AO172" s="363"/>
      <c r="AP172" s="158">
        <v>40</v>
      </c>
      <c r="AQ172" s="158">
        <v>7.5</v>
      </c>
      <c r="AR172" s="158">
        <f t="shared" si="7"/>
        <v>47.5</v>
      </c>
      <c r="AS172" s="423"/>
    </row>
    <row r="173" spans="1:45" ht="35.15" hidden="1" customHeight="1">
      <c r="A173" s="88" t="s">
        <v>182</v>
      </c>
      <c r="B173" s="202" t="s">
        <v>183</v>
      </c>
      <c r="C173" s="94" t="s">
        <v>183</v>
      </c>
      <c r="D173" s="95" t="s">
        <v>660</v>
      </c>
      <c r="E173" s="91" t="s">
        <v>661</v>
      </c>
      <c r="F173" s="91" t="s">
        <v>488</v>
      </c>
      <c r="G173" s="88" t="s">
        <v>64</v>
      </c>
      <c r="H173" s="91" t="s">
        <v>662</v>
      </c>
      <c r="I173" s="91"/>
      <c r="J173" s="96" t="s">
        <v>490</v>
      </c>
      <c r="K173" s="95" t="s">
        <v>427</v>
      </c>
      <c r="L173" s="89" t="s">
        <v>486</v>
      </c>
      <c r="M173" s="455">
        <v>0.375</v>
      </c>
      <c r="N173" s="32">
        <v>0.54166666666666663</v>
      </c>
      <c r="O173" s="32">
        <v>0.58333333333333337</v>
      </c>
      <c r="P173" s="33">
        <v>0.75</v>
      </c>
      <c r="Q173" s="455">
        <v>0.375</v>
      </c>
      <c r="R173" s="32">
        <v>0.54166666666666663</v>
      </c>
      <c r="S173" s="32">
        <v>0.58333333333333337</v>
      </c>
      <c r="T173" s="33">
        <v>0.75</v>
      </c>
      <c r="U173" s="455">
        <v>0.375</v>
      </c>
      <c r="V173" s="32">
        <v>0.54166666666666663</v>
      </c>
      <c r="W173" s="32">
        <v>0.58333333333333337</v>
      </c>
      <c r="X173" s="33">
        <v>0.75</v>
      </c>
      <c r="Y173" s="455">
        <v>0.375</v>
      </c>
      <c r="Z173" s="32">
        <v>0.54166666666666663</v>
      </c>
      <c r="AA173" s="32">
        <v>0.58333333333333337</v>
      </c>
      <c r="AB173" s="33">
        <v>0.75</v>
      </c>
      <c r="AC173" s="455">
        <v>0.375</v>
      </c>
      <c r="AD173" s="32">
        <v>0.54166666666666663</v>
      </c>
      <c r="AE173" s="32">
        <v>0.58333333333333337</v>
      </c>
      <c r="AF173" s="33">
        <v>0.75</v>
      </c>
      <c r="AG173" s="455">
        <v>0.375</v>
      </c>
      <c r="AH173" s="32">
        <v>0.54166666666666663</v>
      </c>
      <c r="AI173" s="32">
        <v>0.58333333333333337</v>
      </c>
      <c r="AJ173" s="33">
        <v>0.72916666666666663</v>
      </c>
      <c r="AK173" s="481" t="s">
        <v>484</v>
      </c>
      <c r="AL173" s="24"/>
      <c r="AM173" s="24"/>
      <c r="AN173" s="572" t="s">
        <v>484</v>
      </c>
      <c r="AO173" s="361"/>
      <c r="AP173" s="159">
        <v>40</v>
      </c>
      <c r="AQ173" s="159">
        <v>7.5</v>
      </c>
      <c r="AR173" s="159">
        <f t="shared" si="7"/>
        <v>47.5</v>
      </c>
      <c r="AS173" s="410"/>
    </row>
    <row r="174" spans="1:45" ht="35.15" hidden="1" customHeight="1">
      <c r="A174" s="83" t="s">
        <v>191</v>
      </c>
      <c r="B174" s="125" t="s">
        <v>183</v>
      </c>
      <c r="C174" s="6" t="s">
        <v>183</v>
      </c>
      <c r="D174" s="4" t="s">
        <v>986</v>
      </c>
      <c r="E174" s="83"/>
      <c r="F174" s="83" t="s">
        <v>873</v>
      </c>
      <c r="G174" s="83" t="s">
        <v>64</v>
      </c>
      <c r="H174" s="83" t="s">
        <v>987</v>
      </c>
      <c r="I174" s="83"/>
      <c r="J174" s="93" t="s">
        <v>490</v>
      </c>
      <c r="K174" s="4" t="s">
        <v>427</v>
      </c>
      <c r="L174" s="7" t="s">
        <v>483</v>
      </c>
      <c r="M174" s="476">
        <v>0.375</v>
      </c>
      <c r="N174" s="16">
        <v>0.54166666666666663</v>
      </c>
      <c r="O174" s="20">
        <v>0.58333333333333337</v>
      </c>
      <c r="P174" s="30">
        <v>0.75</v>
      </c>
      <c r="Q174" s="451">
        <v>0.375</v>
      </c>
      <c r="R174" s="16">
        <v>0.54166666666666663</v>
      </c>
      <c r="S174" s="16">
        <v>0.58333333333333337</v>
      </c>
      <c r="T174" s="30">
        <v>0.75</v>
      </c>
      <c r="U174" s="451">
        <v>0.375</v>
      </c>
      <c r="V174" s="39"/>
      <c r="W174" s="40"/>
      <c r="X174" s="30">
        <v>0.54166666666666663</v>
      </c>
      <c r="Y174" s="451">
        <v>0.375</v>
      </c>
      <c r="Z174" s="16">
        <v>0.54166666666666663</v>
      </c>
      <c r="AA174" s="16">
        <v>0.58333333333333337</v>
      </c>
      <c r="AB174" s="30">
        <v>0.75</v>
      </c>
      <c r="AC174" s="451">
        <v>0.375</v>
      </c>
      <c r="AD174" s="16">
        <v>0.54166666666666663</v>
      </c>
      <c r="AE174" s="16">
        <v>0.58333333333333337</v>
      </c>
      <c r="AF174" s="30">
        <v>0.75</v>
      </c>
      <c r="AG174" s="451">
        <v>0.375</v>
      </c>
      <c r="AH174" s="24"/>
      <c r="AI174" s="24"/>
      <c r="AJ174" s="30">
        <v>0.54166666666666663</v>
      </c>
      <c r="AK174" s="524" t="s">
        <v>484</v>
      </c>
      <c r="AL174" s="22"/>
      <c r="AM174" s="22"/>
      <c r="AN174" s="525" t="s">
        <v>484</v>
      </c>
      <c r="AO174" s="318"/>
      <c r="AP174" s="124">
        <v>40</v>
      </c>
      <c r="AQ174" s="124">
        <v>5</v>
      </c>
      <c r="AR174" s="124">
        <f t="shared" si="7"/>
        <v>45</v>
      </c>
      <c r="AS174" s="408"/>
    </row>
    <row r="175" spans="1:45" ht="35.15" hidden="1" customHeight="1">
      <c r="A175" s="134" t="s">
        <v>191</v>
      </c>
      <c r="B175" s="133" t="s">
        <v>183</v>
      </c>
      <c r="C175" s="133" t="s">
        <v>183</v>
      </c>
      <c r="D175" s="134" t="s">
        <v>986</v>
      </c>
      <c r="E175" s="132"/>
      <c r="F175" s="132" t="s">
        <v>873</v>
      </c>
      <c r="G175" s="132" t="s">
        <v>64</v>
      </c>
      <c r="H175" s="132" t="s">
        <v>987</v>
      </c>
      <c r="I175" s="132"/>
      <c r="J175" s="135" t="s">
        <v>490</v>
      </c>
      <c r="K175" s="134" t="s">
        <v>427</v>
      </c>
      <c r="L175" s="136" t="s">
        <v>485</v>
      </c>
      <c r="M175" s="464"/>
      <c r="N175" s="143">
        <v>0.54166666666666663</v>
      </c>
      <c r="O175" s="143">
        <v>0.58333333333333337</v>
      </c>
      <c r="P175" s="168"/>
      <c r="Q175" s="464"/>
      <c r="R175" s="143">
        <v>0.54166666666666663</v>
      </c>
      <c r="S175" s="143">
        <v>0.58333333333333337</v>
      </c>
      <c r="T175" s="168"/>
      <c r="U175" s="464"/>
      <c r="V175" s="143">
        <v>0.54166666666666663</v>
      </c>
      <c r="W175" s="143">
        <v>0.75</v>
      </c>
      <c r="X175" s="168"/>
      <c r="Y175" s="464"/>
      <c r="Z175" s="143">
        <v>0.54166666666666663</v>
      </c>
      <c r="AA175" s="143">
        <v>0.58333333333333337</v>
      </c>
      <c r="AB175" s="168"/>
      <c r="AC175" s="464"/>
      <c r="AD175" s="143">
        <v>0.54166666666666663</v>
      </c>
      <c r="AE175" s="143">
        <v>0.58333333333333337</v>
      </c>
      <c r="AF175" s="168"/>
      <c r="AG175" s="462"/>
      <c r="AH175" s="24"/>
      <c r="AI175" s="24"/>
      <c r="AJ175" s="123"/>
      <c r="AK175" s="532"/>
      <c r="AL175" s="22"/>
      <c r="AM175" s="22"/>
      <c r="AN175" s="533"/>
      <c r="AO175" s="363"/>
      <c r="AP175" s="158">
        <v>40</v>
      </c>
      <c r="AQ175" s="158">
        <v>5</v>
      </c>
      <c r="AR175" s="158">
        <f t="shared" si="7"/>
        <v>45</v>
      </c>
      <c r="AS175" s="423"/>
    </row>
    <row r="176" spans="1:45" ht="35.15" hidden="1" customHeight="1">
      <c r="A176" s="88" t="s">
        <v>191</v>
      </c>
      <c r="B176" s="202" t="s">
        <v>183</v>
      </c>
      <c r="C176" s="94" t="s">
        <v>183</v>
      </c>
      <c r="D176" s="95" t="s">
        <v>986</v>
      </c>
      <c r="E176" s="91"/>
      <c r="F176" s="91" t="s">
        <v>873</v>
      </c>
      <c r="G176" s="91" t="s">
        <v>64</v>
      </c>
      <c r="H176" s="91" t="s">
        <v>987</v>
      </c>
      <c r="I176" s="91"/>
      <c r="J176" s="96" t="s">
        <v>490</v>
      </c>
      <c r="K176" s="95" t="s">
        <v>427</v>
      </c>
      <c r="L176" s="89" t="s">
        <v>486</v>
      </c>
      <c r="M176" s="455">
        <v>0.375</v>
      </c>
      <c r="N176" s="39"/>
      <c r="O176" s="40"/>
      <c r="P176" s="33">
        <v>0.75</v>
      </c>
      <c r="Q176" s="455">
        <v>0.375</v>
      </c>
      <c r="R176" s="39"/>
      <c r="S176" s="40"/>
      <c r="T176" s="33">
        <v>0.75</v>
      </c>
      <c r="U176" s="455">
        <v>0.375</v>
      </c>
      <c r="V176" s="39"/>
      <c r="W176" s="40"/>
      <c r="X176" s="33">
        <v>0.75</v>
      </c>
      <c r="Y176" s="455">
        <v>0.375</v>
      </c>
      <c r="Z176" s="39"/>
      <c r="AA176" s="40"/>
      <c r="AB176" s="33">
        <v>0.75</v>
      </c>
      <c r="AC176" s="455">
        <v>0.375</v>
      </c>
      <c r="AD176" s="39"/>
      <c r="AE176" s="40"/>
      <c r="AF176" s="33">
        <v>0.75</v>
      </c>
      <c r="AG176" s="455">
        <v>0.375</v>
      </c>
      <c r="AH176" s="24"/>
      <c r="AI176" s="24"/>
      <c r="AJ176" s="33">
        <v>0.54166666666666663</v>
      </c>
      <c r="AK176" s="481" t="s">
        <v>484</v>
      </c>
      <c r="AL176" s="24"/>
      <c r="AM176" s="24"/>
      <c r="AN176" s="572" t="s">
        <v>484</v>
      </c>
      <c r="AO176" s="178"/>
      <c r="AP176" s="159">
        <v>40</v>
      </c>
      <c r="AQ176" s="159">
        <v>5</v>
      </c>
      <c r="AR176" s="159">
        <f t="shared" si="7"/>
        <v>45</v>
      </c>
      <c r="AS176" s="405"/>
    </row>
    <row r="177" spans="1:45" ht="35.15" hidden="1" customHeight="1">
      <c r="A177" s="83" t="s">
        <v>187</v>
      </c>
      <c r="B177" s="125" t="s">
        <v>183</v>
      </c>
      <c r="C177" s="6" t="s">
        <v>188</v>
      </c>
      <c r="D177" s="4" t="s">
        <v>189</v>
      </c>
      <c r="E177" s="83" t="s">
        <v>613</v>
      </c>
      <c r="F177" s="83" t="s">
        <v>602</v>
      </c>
      <c r="G177" s="83" t="s">
        <v>64</v>
      </c>
      <c r="H177" s="83" t="s">
        <v>190</v>
      </c>
      <c r="I177" s="83"/>
      <c r="J177" s="93" t="s">
        <v>490</v>
      </c>
      <c r="K177" s="4" t="s">
        <v>427</v>
      </c>
      <c r="L177" s="7" t="s">
        <v>483</v>
      </c>
      <c r="M177" s="451">
        <v>0.375</v>
      </c>
      <c r="N177" s="29">
        <v>0.52083333333333337</v>
      </c>
      <c r="O177" s="29">
        <v>0.5625</v>
      </c>
      <c r="P177" s="30">
        <v>0.75</v>
      </c>
      <c r="Q177" s="451">
        <v>0.375</v>
      </c>
      <c r="R177" s="29">
        <v>0.52083333333333337</v>
      </c>
      <c r="S177" s="29">
        <v>0.5625</v>
      </c>
      <c r="T177" s="30">
        <v>0.75</v>
      </c>
      <c r="U177" s="451">
        <v>0.375</v>
      </c>
      <c r="V177" s="29">
        <v>0.52083333333333337</v>
      </c>
      <c r="W177" s="29">
        <v>0.5625</v>
      </c>
      <c r="X177" s="30">
        <v>0.75</v>
      </c>
      <c r="Y177" s="451">
        <v>0.375</v>
      </c>
      <c r="Z177" s="29">
        <v>0.52083333333333337</v>
      </c>
      <c r="AA177" s="29">
        <v>0.5625</v>
      </c>
      <c r="AB177" s="30">
        <v>0.75</v>
      </c>
      <c r="AC177" s="451">
        <v>0.375</v>
      </c>
      <c r="AD177" s="29">
        <v>0.52083333333333337</v>
      </c>
      <c r="AE177" s="29">
        <v>0.5625</v>
      </c>
      <c r="AF177" s="30">
        <v>0.75</v>
      </c>
      <c r="AG177" s="480" t="s">
        <v>484</v>
      </c>
      <c r="AH177" s="40"/>
      <c r="AI177" s="40"/>
      <c r="AJ177" s="53" t="s">
        <v>484</v>
      </c>
      <c r="AK177" s="480" t="s">
        <v>484</v>
      </c>
      <c r="AL177" s="22"/>
      <c r="AM177" s="22"/>
      <c r="AN177" s="516" t="s">
        <v>484</v>
      </c>
      <c r="AO177" s="362"/>
      <c r="AP177" s="124">
        <v>40</v>
      </c>
      <c r="AQ177" s="124">
        <v>0</v>
      </c>
      <c r="AR177" s="124">
        <f t="shared" si="7"/>
        <v>40</v>
      </c>
      <c r="AS177" s="402"/>
    </row>
    <row r="178" spans="1:45" ht="35.15" hidden="1" customHeight="1">
      <c r="A178" s="134" t="s">
        <v>187</v>
      </c>
      <c r="B178" s="133" t="s">
        <v>183</v>
      </c>
      <c r="C178" s="133" t="s">
        <v>188</v>
      </c>
      <c r="D178" s="134" t="s">
        <v>189</v>
      </c>
      <c r="E178" s="132" t="s">
        <v>613</v>
      </c>
      <c r="F178" s="132" t="s">
        <v>602</v>
      </c>
      <c r="G178" s="132" t="s">
        <v>64</v>
      </c>
      <c r="H178" s="132" t="s">
        <v>190</v>
      </c>
      <c r="I178" s="132"/>
      <c r="J178" s="135" t="s">
        <v>490</v>
      </c>
      <c r="K178" s="134" t="s">
        <v>427</v>
      </c>
      <c r="L178" s="136" t="s">
        <v>485</v>
      </c>
      <c r="M178" s="464"/>
      <c r="N178" s="143">
        <v>0.52083333333333337</v>
      </c>
      <c r="O178" s="143">
        <v>0.5625</v>
      </c>
      <c r="P178" s="168"/>
      <c r="Q178" s="464"/>
      <c r="R178" s="143">
        <v>0.52083333333333337</v>
      </c>
      <c r="S178" s="143">
        <v>0.5625</v>
      </c>
      <c r="T178" s="168"/>
      <c r="U178" s="464"/>
      <c r="V178" s="143">
        <v>0.52083333333333337</v>
      </c>
      <c r="W178" s="143">
        <v>0.5625</v>
      </c>
      <c r="X178" s="168"/>
      <c r="Y178" s="464"/>
      <c r="Z178" s="143">
        <v>0.52083333333333337</v>
      </c>
      <c r="AA178" s="143">
        <v>0.5625</v>
      </c>
      <c r="AB178" s="168"/>
      <c r="AC178" s="464"/>
      <c r="AD178" s="143">
        <v>0.52083333333333337</v>
      </c>
      <c r="AE178" s="143">
        <v>0.5625</v>
      </c>
      <c r="AF178" s="168"/>
      <c r="AG178" s="462" t="s">
        <v>484</v>
      </c>
      <c r="AH178" s="24"/>
      <c r="AI178" s="24"/>
      <c r="AJ178" s="123" t="s">
        <v>484</v>
      </c>
      <c r="AK178" s="532" t="s">
        <v>484</v>
      </c>
      <c r="AL178" s="22"/>
      <c r="AM178" s="22"/>
      <c r="AN178" s="533" t="s">
        <v>484</v>
      </c>
      <c r="AO178" s="363"/>
      <c r="AP178" s="158">
        <v>40</v>
      </c>
      <c r="AQ178" s="158">
        <v>0</v>
      </c>
      <c r="AR178" s="158">
        <f t="shared" si="7"/>
        <v>40</v>
      </c>
      <c r="AS178" s="423"/>
    </row>
    <row r="179" spans="1:45" ht="35.15" hidden="1" customHeight="1">
      <c r="A179" s="88" t="s">
        <v>187</v>
      </c>
      <c r="B179" s="202" t="s">
        <v>183</v>
      </c>
      <c r="C179" s="94" t="s">
        <v>188</v>
      </c>
      <c r="D179" s="95" t="s">
        <v>189</v>
      </c>
      <c r="E179" s="91" t="s">
        <v>613</v>
      </c>
      <c r="F179" s="91" t="s">
        <v>602</v>
      </c>
      <c r="G179" s="88" t="s">
        <v>64</v>
      </c>
      <c r="H179" s="91" t="s">
        <v>190</v>
      </c>
      <c r="I179" s="91"/>
      <c r="J179" s="96" t="s">
        <v>490</v>
      </c>
      <c r="K179" s="95" t="s">
        <v>427</v>
      </c>
      <c r="L179" s="89" t="s">
        <v>486</v>
      </c>
      <c r="M179" s="455">
        <v>0.375</v>
      </c>
      <c r="N179" s="39"/>
      <c r="O179" s="40"/>
      <c r="P179" s="33">
        <v>0.77083333333333337</v>
      </c>
      <c r="Q179" s="455">
        <v>0.375</v>
      </c>
      <c r="R179" s="39"/>
      <c r="S179" s="40"/>
      <c r="T179" s="33">
        <v>0.77083333333333337</v>
      </c>
      <c r="U179" s="455">
        <v>0.375</v>
      </c>
      <c r="V179" s="39"/>
      <c r="W179" s="40"/>
      <c r="X179" s="33">
        <v>0.77083333333333337</v>
      </c>
      <c r="Y179" s="455">
        <v>0.375</v>
      </c>
      <c r="Z179" s="39"/>
      <c r="AA179" s="40"/>
      <c r="AB179" s="33">
        <v>0.77083333333333337</v>
      </c>
      <c r="AC179" s="455">
        <v>0.375</v>
      </c>
      <c r="AD179" s="39"/>
      <c r="AE179" s="40"/>
      <c r="AF179" s="33">
        <v>0.77083333333333337</v>
      </c>
      <c r="AG179" s="481" t="s">
        <v>484</v>
      </c>
      <c r="AH179" s="24"/>
      <c r="AI179" s="24"/>
      <c r="AJ179" s="50" t="s">
        <v>484</v>
      </c>
      <c r="AK179" s="534" t="s">
        <v>484</v>
      </c>
      <c r="AL179" s="24"/>
      <c r="AM179" s="24"/>
      <c r="AN179" s="535" t="s">
        <v>484</v>
      </c>
      <c r="AO179" s="364"/>
      <c r="AP179" s="159">
        <v>40</v>
      </c>
      <c r="AQ179" s="159">
        <v>0</v>
      </c>
      <c r="AR179" s="159">
        <f t="shared" si="7"/>
        <v>40</v>
      </c>
      <c r="AS179" s="403"/>
    </row>
    <row r="180" spans="1:45" ht="35.15" hidden="1" customHeight="1">
      <c r="A180" s="601" t="s">
        <v>1042</v>
      </c>
      <c r="B180" s="187" t="s">
        <v>1043</v>
      </c>
      <c r="C180" s="6" t="s">
        <v>1039</v>
      </c>
      <c r="D180" s="4" t="s">
        <v>256</v>
      </c>
      <c r="E180" s="83" t="s">
        <v>257</v>
      </c>
      <c r="F180" s="83" t="s">
        <v>519</v>
      </c>
      <c r="G180" s="83" t="s">
        <v>64</v>
      </c>
      <c r="H180" s="83" t="s">
        <v>1040</v>
      </c>
      <c r="I180" s="83"/>
      <c r="J180" s="93" t="s">
        <v>495</v>
      </c>
      <c r="K180" s="4" t="s">
        <v>427</v>
      </c>
      <c r="L180" s="7" t="s">
        <v>483</v>
      </c>
      <c r="M180" s="451">
        <v>0.375</v>
      </c>
      <c r="N180" s="39"/>
      <c r="O180" s="40"/>
      <c r="P180" s="30">
        <v>0.70833333333333337</v>
      </c>
      <c r="Q180" s="451">
        <v>0.375</v>
      </c>
      <c r="R180" s="44"/>
      <c r="S180" s="45"/>
      <c r="T180" s="30">
        <v>0.70833333333333337</v>
      </c>
      <c r="U180" s="451">
        <v>0.375</v>
      </c>
      <c r="V180" s="39"/>
      <c r="W180" s="40"/>
      <c r="X180" s="30">
        <v>0.70833333333333337</v>
      </c>
      <c r="Y180" s="451">
        <v>0.375</v>
      </c>
      <c r="Z180" s="39"/>
      <c r="AA180" s="40"/>
      <c r="AB180" s="30">
        <v>0.70833333333333337</v>
      </c>
      <c r="AC180" s="451">
        <v>0.375</v>
      </c>
      <c r="AD180" s="39"/>
      <c r="AE180" s="40"/>
      <c r="AF180" s="30">
        <v>0.70833333333333337</v>
      </c>
      <c r="AG180" s="524" t="s">
        <v>484</v>
      </c>
      <c r="AH180" s="22"/>
      <c r="AI180" s="167"/>
      <c r="AJ180" s="53" t="s">
        <v>484</v>
      </c>
      <c r="AK180" s="524" t="s">
        <v>484</v>
      </c>
      <c r="AL180" s="22"/>
      <c r="AM180" s="22"/>
      <c r="AN180" s="525" t="s">
        <v>484</v>
      </c>
      <c r="AO180" s="365"/>
      <c r="AP180" s="78"/>
      <c r="AQ180" s="78"/>
      <c r="AR180" s="78"/>
      <c r="AS180" s="417" t="s">
        <v>1041</v>
      </c>
    </row>
    <row r="181" spans="1:45" ht="35.15" hidden="1" customHeight="1">
      <c r="A181" s="134" t="s">
        <v>1042</v>
      </c>
      <c r="B181" s="133" t="s">
        <v>1043</v>
      </c>
      <c r="C181" s="133" t="s">
        <v>1039</v>
      </c>
      <c r="D181" s="134" t="s">
        <v>256</v>
      </c>
      <c r="E181" s="132" t="s">
        <v>257</v>
      </c>
      <c r="F181" s="132" t="s">
        <v>519</v>
      </c>
      <c r="G181" s="132" t="s">
        <v>64</v>
      </c>
      <c r="H181" s="132" t="s">
        <v>1040</v>
      </c>
      <c r="I181" s="132"/>
      <c r="J181" s="135" t="s">
        <v>495</v>
      </c>
      <c r="K181" s="134" t="s">
        <v>427</v>
      </c>
      <c r="L181" s="136" t="s">
        <v>485</v>
      </c>
      <c r="M181" s="464"/>
      <c r="N181" s="39"/>
      <c r="O181" s="40"/>
      <c r="P181" s="168"/>
      <c r="Q181" s="464"/>
      <c r="R181" s="39"/>
      <c r="S181" s="40"/>
      <c r="T181" s="168"/>
      <c r="U181" s="464"/>
      <c r="V181" s="39"/>
      <c r="W181" s="40"/>
      <c r="X181" s="168"/>
      <c r="Y181" s="464"/>
      <c r="Z181" s="39"/>
      <c r="AA181" s="40"/>
      <c r="AB181" s="168"/>
      <c r="AC181" s="464"/>
      <c r="AD181" s="39"/>
      <c r="AE181" s="40"/>
      <c r="AF181" s="168"/>
      <c r="AG181" s="462"/>
      <c r="AH181" s="24"/>
      <c r="AI181" s="24"/>
      <c r="AJ181" s="123"/>
      <c r="AK181" s="532" t="s">
        <v>484</v>
      </c>
      <c r="AL181" s="22"/>
      <c r="AM181" s="22"/>
      <c r="AN181" s="533" t="s">
        <v>484</v>
      </c>
      <c r="AO181" s="363"/>
      <c r="AP181" s="158"/>
      <c r="AQ181" s="158"/>
      <c r="AR181" s="158"/>
      <c r="AS181" s="423"/>
    </row>
    <row r="182" spans="1:45" ht="35.15" hidden="1" customHeight="1">
      <c r="A182" s="88" t="s">
        <v>1042</v>
      </c>
      <c r="B182" s="94" t="s">
        <v>1043</v>
      </c>
      <c r="C182" s="94" t="s">
        <v>1044</v>
      </c>
      <c r="D182" s="95" t="s">
        <v>256</v>
      </c>
      <c r="E182" s="91" t="s">
        <v>257</v>
      </c>
      <c r="F182" s="91" t="s">
        <v>519</v>
      </c>
      <c r="G182" s="91" t="s">
        <v>64</v>
      </c>
      <c r="H182" s="91" t="s">
        <v>1040</v>
      </c>
      <c r="I182" s="91"/>
      <c r="J182" s="96" t="s">
        <v>495</v>
      </c>
      <c r="K182" s="95" t="s">
        <v>427</v>
      </c>
      <c r="L182" s="89" t="s">
        <v>486</v>
      </c>
      <c r="M182" s="455">
        <v>0.375</v>
      </c>
      <c r="N182" s="39"/>
      <c r="O182" s="40"/>
      <c r="P182" s="33">
        <v>0.75</v>
      </c>
      <c r="Q182" s="455">
        <v>0.375</v>
      </c>
      <c r="R182" s="39"/>
      <c r="S182" s="40"/>
      <c r="T182" s="33">
        <v>0.75</v>
      </c>
      <c r="U182" s="455">
        <v>0.375</v>
      </c>
      <c r="V182" s="39"/>
      <c r="W182" s="40"/>
      <c r="X182" s="33">
        <v>0.75</v>
      </c>
      <c r="Y182" s="455">
        <v>0.375</v>
      </c>
      <c r="Z182" s="39"/>
      <c r="AA182" s="40"/>
      <c r="AB182" s="33">
        <v>0.75</v>
      </c>
      <c r="AC182" s="455">
        <v>0.375</v>
      </c>
      <c r="AD182" s="39"/>
      <c r="AE182" s="40"/>
      <c r="AF182" s="33">
        <v>0.75</v>
      </c>
      <c r="AG182" s="455" t="s">
        <v>484</v>
      </c>
      <c r="AH182" s="24"/>
      <c r="AI182" s="24"/>
      <c r="AJ182" s="33" t="s">
        <v>484</v>
      </c>
      <c r="AK182" s="481" t="s">
        <v>484</v>
      </c>
      <c r="AL182" s="24"/>
      <c r="AM182" s="24"/>
      <c r="AN182" s="572" t="s">
        <v>484</v>
      </c>
      <c r="AO182" s="178"/>
      <c r="AP182" s="159"/>
      <c r="AQ182" s="159"/>
      <c r="AR182" s="159"/>
      <c r="AS182" s="405"/>
    </row>
    <row r="183" spans="1:45" ht="35.15" hidden="1" customHeight="1">
      <c r="A183" s="83" t="s">
        <v>1840</v>
      </c>
      <c r="B183" s="6" t="s">
        <v>1043</v>
      </c>
      <c r="C183" s="6" t="s">
        <v>1039</v>
      </c>
      <c r="D183" s="4" t="s">
        <v>1879</v>
      </c>
      <c r="E183" s="83" t="s">
        <v>982</v>
      </c>
      <c r="F183" s="83" t="s">
        <v>519</v>
      </c>
      <c r="G183" s="83" t="s">
        <v>64</v>
      </c>
      <c r="H183" s="83" t="s">
        <v>983</v>
      </c>
      <c r="I183" s="83"/>
      <c r="J183" s="93" t="s">
        <v>495</v>
      </c>
      <c r="K183" s="4" t="s">
        <v>427</v>
      </c>
      <c r="L183" s="7" t="s">
        <v>483</v>
      </c>
      <c r="M183" s="451">
        <v>0.375</v>
      </c>
      <c r="N183" s="29">
        <v>0.54166666666666663</v>
      </c>
      <c r="O183" s="29">
        <v>0.58333333333333337</v>
      </c>
      <c r="P183" s="30">
        <v>0.75</v>
      </c>
      <c r="Q183" s="451">
        <v>0.375</v>
      </c>
      <c r="R183" s="29">
        <v>0.54166666666666663</v>
      </c>
      <c r="S183" s="29">
        <v>0.58333333333333337</v>
      </c>
      <c r="T183" s="30">
        <v>0.75</v>
      </c>
      <c r="U183" s="451">
        <v>0.375</v>
      </c>
      <c r="V183" s="29">
        <v>0.54166666666666663</v>
      </c>
      <c r="W183" s="29">
        <v>0.58333333333333337</v>
      </c>
      <c r="X183" s="30">
        <v>0.75</v>
      </c>
      <c r="Y183" s="451">
        <v>0.375</v>
      </c>
      <c r="Z183" s="29">
        <v>0.54166666666666663</v>
      </c>
      <c r="AA183" s="29">
        <v>0.58333333333333337</v>
      </c>
      <c r="AB183" s="30">
        <v>0.75</v>
      </c>
      <c r="AC183" s="451">
        <v>0.375</v>
      </c>
      <c r="AD183" s="29">
        <v>0.54166666666666663</v>
      </c>
      <c r="AE183" s="29">
        <v>0.58333333333333337</v>
      </c>
      <c r="AF183" s="30">
        <v>0.75</v>
      </c>
      <c r="AG183" s="480" t="s">
        <v>484</v>
      </c>
      <c r="AH183" s="22"/>
      <c r="AI183" s="22"/>
      <c r="AJ183" s="53" t="s">
        <v>484</v>
      </c>
      <c r="AK183" s="524" t="s">
        <v>484</v>
      </c>
      <c r="AL183" s="22"/>
      <c r="AM183" s="22"/>
      <c r="AN183" s="525" t="s">
        <v>484</v>
      </c>
      <c r="AO183" s="362"/>
      <c r="AP183" s="124">
        <v>40</v>
      </c>
      <c r="AQ183" s="124">
        <v>0</v>
      </c>
      <c r="AR183" s="124">
        <f>SUM(AP183:AQ183)</f>
        <v>40</v>
      </c>
      <c r="AS183" s="402"/>
    </row>
    <row r="184" spans="1:45" ht="35.15" hidden="1" customHeight="1">
      <c r="A184" s="134" t="s">
        <v>1840</v>
      </c>
      <c r="B184" s="133" t="s">
        <v>1043</v>
      </c>
      <c r="C184" s="133" t="s">
        <v>1039</v>
      </c>
      <c r="D184" s="134" t="s">
        <v>1879</v>
      </c>
      <c r="E184" s="132" t="s">
        <v>982</v>
      </c>
      <c r="F184" s="132" t="s">
        <v>519</v>
      </c>
      <c r="G184" s="132" t="s">
        <v>64</v>
      </c>
      <c r="H184" s="132" t="s">
        <v>983</v>
      </c>
      <c r="I184" s="132"/>
      <c r="J184" s="135" t="s">
        <v>495</v>
      </c>
      <c r="K184" s="134" t="s">
        <v>427</v>
      </c>
      <c r="L184" s="136" t="s">
        <v>485</v>
      </c>
      <c r="M184" s="464"/>
      <c r="N184" s="39"/>
      <c r="O184" s="40"/>
      <c r="P184" s="168"/>
      <c r="Q184" s="464"/>
      <c r="R184" s="39"/>
      <c r="S184" s="40"/>
      <c r="T184" s="168"/>
      <c r="U184" s="464"/>
      <c r="V184" s="39"/>
      <c r="W184" s="40"/>
      <c r="X184" s="168"/>
      <c r="Y184" s="464"/>
      <c r="Z184" s="39"/>
      <c r="AA184" s="40"/>
      <c r="AB184" s="168"/>
      <c r="AC184" s="464"/>
      <c r="AD184" s="39"/>
      <c r="AE184" s="40"/>
      <c r="AF184" s="168"/>
      <c r="AG184" s="462"/>
      <c r="AH184" s="24"/>
      <c r="AI184" s="24"/>
      <c r="AJ184" s="123"/>
      <c r="AK184" s="532" t="s">
        <v>484</v>
      </c>
      <c r="AL184" s="22"/>
      <c r="AM184" s="22"/>
      <c r="AN184" s="533" t="s">
        <v>484</v>
      </c>
      <c r="AO184" s="363"/>
      <c r="AP184" s="158">
        <v>40</v>
      </c>
      <c r="AQ184" s="158">
        <v>0</v>
      </c>
      <c r="AR184" s="158">
        <f>SUM(AP184:AQ184)</f>
        <v>40</v>
      </c>
      <c r="AS184" s="423"/>
    </row>
    <row r="185" spans="1:45" ht="35.15" hidden="1" customHeight="1">
      <c r="A185" s="88" t="s">
        <v>1840</v>
      </c>
      <c r="B185" s="94" t="s">
        <v>1043</v>
      </c>
      <c r="C185" s="94" t="s">
        <v>1044</v>
      </c>
      <c r="D185" s="95" t="s">
        <v>1879</v>
      </c>
      <c r="E185" s="91" t="s">
        <v>982</v>
      </c>
      <c r="F185" s="91" t="s">
        <v>519</v>
      </c>
      <c r="G185" s="88" t="s">
        <v>64</v>
      </c>
      <c r="H185" s="91" t="s">
        <v>983</v>
      </c>
      <c r="I185" s="91"/>
      <c r="J185" s="96" t="s">
        <v>495</v>
      </c>
      <c r="K185" s="95" t="s">
        <v>427</v>
      </c>
      <c r="L185" s="89" t="s">
        <v>486</v>
      </c>
      <c r="M185" s="455">
        <v>0.375</v>
      </c>
      <c r="N185" s="32">
        <v>0.54166666666666663</v>
      </c>
      <c r="O185" s="32">
        <v>0.58333333333333337</v>
      </c>
      <c r="P185" s="33">
        <v>0.75</v>
      </c>
      <c r="Q185" s="455">
        <v>0.375</v>
      </c>
      <c r="R185" s="32">
        <v>0.54166666666666663</v>
      </c>
      <c r="S185" s="32">
        <v>0.58333333333333337</v>
      </c>
      <c r="T185" s="33">
        <v>0.75</v>
      </c>
      <c r="U185" s="455">
        <v>0.375</v>
      </c>
      <c r="V185" s="32">
        <v>0.54166666666666663</v>
      </c>
      <c r="W185" s="32">
        <v>0.58333333333333337</v>
      </c>
      <c r="X185" s="33">
        <v>0.75</v>
      </c>
      <c r="Y185" s="455">
        <v>0.375</v>
      </c>
      <c r="Z185" s="32">
        <v>0.54166666666666663</v>
      </c>
      <c r="AA185" s="32">
        <v>0.58333333333333337</v>
      </c>
      <c r="AB185" s="33">
        <v>0.75</v>
      </c>
      <c r="AC185" s="455">
        <v>0.375</v>
      </c>
      <c r="AD185" s="32">
        <v>0.54166666666666663</v>
      </c>
      <c r="AE185" s="32">
        <v>0.58333333333333337</v>
      </c>
      <c r="AF185" s="33">
        <v>0.75</v>
      </c>
      <c r="AG185" s="481" t="s">
        <v>484</v>
      </c>
      <c r="AH185" s="24"/>
      <c r="AI185" s="123"/>
      <c r="AJ185" s="50" t="s">
        <v>484</v>
      </c>
      <c r="AK185" s="481" t="s">
        <v>484</v>
      </c>
      <c r="AL185" s="24"/>
      <c r="AM185" s="24"/>
      <c r="AN185" s="572" t="s">
        <v>484</v>
      </c>
      <c r="AO185" s="367"/>
      <c r="AP185" s="159">
        <v>40</v>
      </c>
      <c r="AQ185" s="159">
        <v>0</v>
      </c>
      <c r="AR185" s="159">
        <f>SUM(AP185:AQ185)</f>
        <v>40</v>
      </c>
      <c r="AS185" s="409"/>
    </row>
    <row r="186" spans="1:45" ht="35.15" hidden="1" customHeight="1">
      <c r="A186" s="83" t="s">
        <v>192</v>
      </c>
      <c r="B186" s="125" t="s">
        <v>193</v>
      </c>
      <c r="C186" s="6" t="s">
        <v>194</v>
      </c>
      <c r="D186" s="4" t="s">
        <v>195</v>
      </c>
      <c r="E186" s="4"/>
      <c r="F186" s="4" t="s">
        <v>63</v>
      </c>
      <c r="G186" s="4" t="s">
        <v>64</v>
      </c>
      <c r="H186" s="4" t="s">
        <v>196</v>
      </c>
      <c r="I186" s="83" t="s">
        <v>61</v>
      </c>
      <c r="J186" s="93" t="s">
        <v>490</v>
      </c>
      <c r="K186" s="4" t="s">
        <v>427</v>
      </c>
      <c r="L186" s="7" t="s">
        <v>483</v>
      </c>
      <c r="M186" s="451">
        <v>0.375</v>
      </c>
      <c r="N186" s="29">
        <v>0.54166666666666663</v>
      </c>
      <c r="O186" s="29">
        <v>0.58333333333333337</v>
      </c>
      <c r="P186" s="30">
        <v>0.75</v>
      </c>
      <c r="Q186" s="451">
        <v>0.375</v>
      </c>
      <c r="R186" s="29">
        <v>0.54166666666666663</v>
      </c>
      <c r="S186" s="29">
        <v>0.58333333333333337</v>
      </c>
      <c r="T186" s="30">
        <v>0.75</v>
      </c>
      <c r="U186" s="451">
        <v>0.375</v>
      </c>
      <c r="V186" s="29">
        <v>0.54166666666666663</v>
      </c>
      <c r="W186" s="29">
        <v>0.58333333333333337</v>
      </c>
      <c r="X186" s="30">
        <v>0.75</v>
      </c>
      <c r="Y186" s="451">
        <v>0.375</v>
      </c>
      <c r="Z186" s="29">
        <v>0.54166666666666663</v>
      </c>
      <c r="AA186" s="29">
        <v>0.58333333333333337</v>
      </c>
      <c r="AB186" s="30">
        <v>0.75</v>
      </c>
      <c r="AC186" s="451">
        <v>0.375</v>
      </c>
      <c r="AD186" s="29">
        <v>0.54166666666666663</v>
      </c>
      <c r="AE186" s="29">
        <v>0.58333333333333337</v>
      </c>
      <c r="AF186" s="30">
        <v>0.75</v>
      </c>
      <c r="AG186" s="480" t="s">
        <v>484</v>
      </c>
      <c r="AH186" s="24"/>
      <c r="AI186" s="24"/>
      <c r="AJ186" s="53" t="s">
        <v>484</v>
      </c>
      <c r="AK186" s="480" t="s">
        <v>484</v>
      </c>
      <c r="AL186" s="24"/>
      <c r="AM186" s="24"/>
      <c r="AN186" s="516" t="s">
        <v>484</v>
      </c>
      <c r="AO186" s="362">
        <v>8</v>
      </c>
      <c r="AP186" s="124">
        <v>40</v>
      </c>
      <c r="AQ186" s="124">
        <v>5</v>
      </c>
      <c r="AR186" s="124">
        <v>45</v>
      </c>
      <c r="AS186" s="402"/>
    </row>
    <row r="187" spans="1:45" ht="35.15" hidden="1" customHeight="1">
      <c r="A187" s="132" t="s">
        <v>192</v>
      </c>
      <c r="B187" s="203" t="s">
        <v>193</v>
      </c>
      <c r="C187" s="133" t="s">
        <v>194</v>
      </c>
      <c r="D187" s="272" t="s">
        <v>195</v>
      </c>
      <c r="E187" s="272"/>
      <c r="F187" s="272" t="s">
        <v>63</v>
      </c>
      <c r="G187" s="272" t="s">
        <v>64</v>
      </c>
      <c r="H187" s="272" t="s">
        <v>196</v>
      </c>
      <c r="I187" s="132" t="s">
        <v>61</v>
      </c>
      <c r="J187" s="135" t="s">
        <v>490</v>
      </c>
      <c r="K187" s="134" t="s">
        <v>427</v>
      </c>
      <c r="L187" s="136" t="s">
        <v>485</v>
      </c>
      <c r="M187" s="464"/>
      <c r="N187" s="143">
        <v>0.54166666666666663</v>
      </c>
      <c r="O187" s="143">
        <v>0.58333333333333337</v>
      </c>
      <c r="P187" s="168"/>
      <c r="Q187" s="464"/>
      <c r="R187" s="143">
        <v>0.54166666666666663</v>
      </c>
      <c r="S187" s="143">
        <v>0.58333333333333337</v>
      </c>
      <c r="T187" s="168"/>
      <c r="U187" s="464"/>
      <c r="V187" s="143">
        <v>0.54166666666666663</v>
      </c>
      <c r="W187" s="143">
        <v>0.58333333333333337</v>
      </c>
      <c r="X187" s="168"/>
      <c r="Y187" s="464"/>
      <c r="Z187" s="143">
        <v>0.54166666666666663</v>
      </c>
      <c r="AA187" s="143">
        <v>0.58333333333333337</v>
      </c>
      <c r="AB187" s="168"/>
      <c r="AC187" s="464"/>
      <c r="AD187" s="143">
        <v>0.54166666666666663</v>
      </c>
      <c r="AE187" s="143">
        <v>0.58333333333333337</v>
      </c>
      <c r="AF187" s="168"/>
      <c r="AG187" s="532" t="s">
        <v>484</v>
      </c>
      <c r="AH187" s="24"/>
      <c r="AI187" s="24"/>
      <c r="AJ187" s="331" t="s">
        <v>484</v>
      </c>
      <c r="AK187" s="532" t="s">
        <v>484</v>
      </c>
      <c r="AL187" s="24"/>
      <c r="AM187" s="24"/>
      <c r="AN187" s="533" t="s">
        <v>484</v>
      </c>
      <c r="AO187" s="317">
        <v>1</v>
      </c>
      <c r="AP187" s="177">
        <v>40</v>
      </c>
      <c r="AQ187" s="177">
        <v>5</v>
      </c>
      <c r="AR187" s="177">
        <v>45</v>
      </c>
      <c r="AS187" s="413"/>
    </row>
    <row r="188" spans="1:45" ht="35.15" hidden="1" customHeight="1">
      <c r="A188" s="90" t="s">
        <v>192</v>
      </c>
      <c r="B188" s="94" t="s">
        <v>193</v>
      </c>
      <c r="C188" s="94" t="s">
        <v>194</v>
      </c>
      <c r="D188" s="273" t="s">
        <v>195</v>
      </c>
      <c r="E188" s="273"/>
      <c r="F188" s="273" t="s">
        <v>63</v>
      </c>
      <c r="G188" s="273" t="s">
        <v>64</v>
      </c>
      <c r="H188" s="273" t="s">
        <v>196</v>
      </c>
      <c r="I188" s="91" t="s">
        <v>61</v>
      </c>
      <c r="J188" s="96" t="s">
        <v>490</v>
      </c>
      <c r="K188" s="95" t="s">
        <v>427</v>
      </c>
      <c r="L188" s="89" t="s">
        <v>486</v>
      </c>
      <c r="M188" s="455">
        <v>0.375</v>
      </c>
      <c r="N188" s="39"/>
      <c r="O188" s="40"/>
      <c r="P188" s="33">
        <v>0.75</v>
      </c>
      <c r="Q188" s="455">
        <v>0.375</v>
      </c>
      <c r="R188" s="39"/>
      <c r="S188" s="40"/>
      <c r="T188" s="33">
        <v>0.75</v>
      </c>
      <c r="U188" s="455">
        <v>0.375</v>
      </c>
      <c r="V188" s="39"/>
      <c r="W188" s="40"/>
      <c r="X188" s="33">
        <v>0.75</v>
      </c>
      <c r="Y188" s="455">
        <v>0.375</v>
      </c>
      <c r="Z188" s="39"/>
      <c r="AA188" s="40"/>
      <c r="AB188" s="33">
        <v>0.75</v>
      </c>
      <c r="AC188" s="455">
        <v>0.375</v>
      </c>
      <c r="AD188" s="39"/>
      <c r="AE188" s="40"/>
      <c r="AF188" s="33">
        <v>0.75</v>
      </c>
      <c r="AG188" s="481" t="s">
        <v>484</v>
      </c>
      <c r="AH188" s="24"/>
      <c r="AI188" s="24"/>
      <c r="AJ188" s="50" t="s">
        <v>484</v>
      </c>
      <c r="AK188" s="526" t="s">
        <v>484</v>
      </c>
      <c r="AL188" s="24"/>
      <c r="AM188" s="24"/>
      <c r="AN188" s="527" t="s">
        <v>484</v>
      </c>
      <c r="AO188" s="178">
        <v>9</v>
      </c>
      <c r="AP188" s="159">
        <v>40</v>
      </c>
      <c r="AQ188" s="159">
        <v>5</v>
      </c>
      <c r="AR188" s="159">
        <v>45</v>
      </c>
      <c r="AS188" s="405"/>
    </row>
    <row r="189" spans="1:45" ht="35.15" hidden="1" customHeight="1">
      <c r="A189" s="601" t="s">
        <v>197</v>
      </c>
      <c r="B189" s="187" t="s">
        <v>198</v>
      </c>
      <c r="C189" s="6" t="s">
        <v>199</v>
      </c>
      <c r="D189" s="4" t="s">
        <v>869</v>
      </c>
      <c r="E189" s="83" t="s">
        <v>377</v>
      </c>
      <c r="F189" s="83" t="s">
        <v>488</v>
      </c>
      <c r="G189" s="83" t="s">
        <v>64</v>
      </c>
      <c r="H189" s="83" t="s">
        <v>870</v>
      </c>
      <c r="I189" s="83"/>
      <c r="J189" s="93" t="s">
        <v>490</v>
      </c>
      <c r="K189" s="4" t="s">
        <v>427</v>
      </c>
      <c r="L189" s="7" t="s">
        <v>483</v>
      </c>
      <c r="M189" s="446">
        <v>0.375</v>
      </c>
      <c r="N189" s="16">
        <v>0.52083333333333337</v>
      </c>
      <c r="O189" s="29">
        <v>0.58333333333333337</v>
      </c>
      <c r="P189" s="30">
        <v>0.77083333333333337</v>
      </c>
      <c r="Q189" s="446">
        <v>0.375</v>
      </c>
      <c r="R189" s="16">
        <v>0.52083333333333337</v>
      </c>
      <c r="S189" s="29">
        <v>0.58333333333333337</v>
      </c>
      <c r="T189" s="30">
        <v>0.77083333333333337</v>
      </c>
      <c r="U189" s="446">
        <v>0.375</v>
      </c>
      <c r="V189" s="16">
        <v>0.54166666666666663</v>
      </c>
      <c r="W189" s="29">
        <v>0.58333333333333337</v>
      </c>
      <c r="X189" s="30">
        <v>0.75</v>
      </c>
      <c r="Y189" s="446">
        <v>0.375</v>
      </c>
      <c r="Z189" s="16">
        <v>0.52083333333333337</v>
      </c>
      <c r="AA189" s="29">
        <v>0.58333333333333337</v>
      </c>
      <c r="AB189" s="30">
        <v>0.77083333333333337</v>
      </c>
      <c r="AC189" s="446">
        <v>0.375</v>
      </c>
      <c r="AD189" s="16">
        <v>0.52083333333333337</v>
      </c>
      <c r="AE189" s="29">
        <v>0.58333333333333337</v>
      </c>
      <c r="AF189" s="30">
        <v>0.77083333333333337</v>
      </c>
      <c r="AG189" s="480" t="s">
        <v>484</v>
      </c>
      <c r="AH189" s="24"/>
      <c r="AI189" s="24"/>
      <c r="AJ189" s="53" t="s">
        <v>484</v>
      </c>
      <c r="AK189" s="480" t="s">
        <v>484</v>
      </c>
      <c r="AL189" s="22"/>
      <c r="AM189" s="22"/>
      <c r="AN189" s="516" t="s">
        <v>484</v>
      </c>
      <c r="AO189" s="368"/>
      <c r="AP189" s="124">
        <v>40</v>
      </c>
      <c r="AQ189" s="124">
        <v>0</v>
      </c>
      <c r="AR189" s="124">
        <f t="shared" ref="AR189:AR212" si="8">SUM(AP189:AQ189)</f>
        <v>40</v>
      </c>
      <c r="AS189" s="417" t="s">
        <v>1880</v>
      </c>
    </row>
    <row r="190" spans="1:45" ht="35.15" hidden="1" customHeight="1">
      <c r="A190" s="132" t="s">
        <v>197</v>
      </c>
      <c r="B190" s="203" t="s">
        <v>198</v>
      </c>
      <c r="C190" s="133" t="s">
        <v>199</v>
      </c>
      <c r="D190" s="272" t="s">
        <v>869</v>
      </c>
      <c r="E190" s="272" t="s">
        <v>377</v>
      </c>
      <c r="F190" s="272" t="s">
        <v>488</v>
      </c>
      <c r="G190" s="272" t="s">
        <v>64</v>
      </c>
      <c r="H190" s="272" t="s">
        <v>870</v>
      </c>
      <c r="I190" s="132"/>
      <c r="J190" s="135" t="s">
        <v>490</v>
      </c>
      <c r="K190" s="134" t="s">
        <v>427</v>
      </c>
      <c r="L190" s="136" t="s">
        <v>485</v>
      </c>
      <c r="M190" s="464"/>
      <c r="N190" s="39"/>
      <c r="O190" s="40"/>
      <c r="P190" s="168"/>
      <c r="Q190" s="464"/>
      <c r="R190" s="39"/>
      <c r="S190" s="40"/>
      <c r="T190" s="168"/>
      <c r="U190" s="464"/>
      <c r="V190" s="39"/>
      <c r="W190" s="40"/>
      <c r="X190" s="168"/>
      <c r="Y190" s="464"/>
      <c r="Z190" s="39"/>
      <c r="AA190" s="40"/>
      <c r="AB190" s="168"/>
      <c r="AC190" s="464"/>
      <c r="AD190" s="39"/>
      <c r="AE190" s="40"/>
      <c r="AF190" s="168"/>
      <c r="AG190" s="532" t="s">
        <v>484</v>
      </c>
      <c r="AH190" s="24"/>
      <c r="AI190" s="24"/>
      <c r="AJ190" s="331" t="s">
        <v>484</v>
      </c>
      <c r="AK190" s="532" t="s">
        <v>484</v>
      </c>
      <c r="AL190" s="24"/>
      <c r="AM190" s="24"/>
      <c r="AN190" s="533" t="s">
        <v>484</v>
      </c>
      <c r="AO190" s="317"/>
      <c r="AP190" s="158">
        <v>40</v>
      </c>
      <c r="AQ190" s="158">
        <v>0</v>
      </c>
      <c r="AR190" s="158">
        <f t="shared" si="8"/>
        <v>40</v>
      </c>
      <c r="AS190" s="413"/>
    </row>
    <row r="191" spans="1:45" ht="35.15" hidden="1" customHeight="1">
      <c r="A191" s="88" t="s">
        <v>197</v>
      </c>
      <c r="B191" s="202" t="s">
        <v>198</v>
      </c>
      <c r="C191" s="94" t="s">
        <v>199</v>
      </c>
      <c r="D191" s="95" t="s">
        <v>869</v>
      </c>
      <c r="E191" s="91" t="s">
        <v>377</v>
      </c>
      <c r="F191" s="91" t="s">
        <v>488</v>
      </c>
      <c r="G191" s="88" t="s">
        <v>64</v>
      </c>
      <c r="H191" s="91" t="s">
        <v>870</v>
      </c>
      <c r="I191" s="91"/>
      <c r="J191" s="96" t="s">
        <v>490</v>
      </c>
      <c r="K191" s="95" t="s">
        <v>427</v>
      </c>
      <c r="L191" s="89" t="s">
        <v>486</v>
      </c>
      <c r="M191" s="448">
        <v>0.375</v>
      </c>
      <c r="N191" s="26">
        <v>0.52083333333333337</v>
      </c>
      <c r="O191" s="32">
        <v>0.58333333333333337</v>
      </c>
      <c r="P191" s="33">
        <v>0.77083333333333337</v>
      </c>
      <c r="Q191" s="448">
        <v>0.375</v>
      </c>
      <c r="R191" s="26">
        <v>0.52083333333333337</v>
      </c>
      <c r="S191" s="32">
        <v>0.58333333333333337</v>
      </c>
      <c r="T191" s="33">
        <v>0.77083333333333337</v>
      </c>
      <c r="U191" s="448">
        <v>0.375</v>
      </c>
      <c r="V191" s="26">
        <v>0.54166666666666663</v>
      </c>
      <c r="W191" s="32">
        <v>0.58333333333333337</v>
      </c>
      <c r="X191" s="33">
        <v>0.75</v>
      </c>
      <c r="Y191" s="448">
        <v>0.375</v>
      </c>
      <c r="Z191" s="26">
        <v>0.52083333333333337</v>
      </c>
      <c r="AA191" s="32">
        <v>0.58333333333333337</v>
      </c>
      <c r="AB191" s="33">
        <v>0.77083333333333337</v>
      </c>
      <c r="AC191" s="448">
        <v>0.375</v>
      </c>
      <c r="AD191" s="26">
        <v>0.52083333333333337</v>
      </c>
      <c r="AE191" s="32">
        <v>0.58333333333333337</v>
      </c>
      <c r="AF191" s="33">
        <v>0.77083333333333337</v>
      </c>
      <c r="AG191" s="481" t="s">
        <v>484</v>
      </c>
      <c r="AH191" s="24"/>
      <c r="AI191" s="24"/>
      <c r="AJ191" s="50" t="s">
        <v>484</v>
      </c>
      <c r="AK191" s="534" t="s">
        <v>484</v>
      </c>
      <c r="AL191" s="24"/>
      <c r="AM191" s="24"/>
      <c r="AN191" s="535" t="s">
        <v>484</v>
      </c>
      <c r="AO191" s="361"/>
      <c r="AP191" s="159">
        <v>40</v>
      </c>
      <c r="AQ191" s="159">
        <v>0</v>
      </c>
      <c r="AR191" s="159">
        <f t="shared" si="8"/>
        <v>40</v>
      </c>
      <c r="AS191" s="410"/>
    </row>
    <row r="192" spans="1:45" ht="35.15" hidden="1" customHeight="1">
      <c r="A192" s="83" t="s">
        <v>201</v>
      </c>
      <c r="B192" s="440" t="s">
        <v>1855</v>
      </c>
      <c r="C192" s="6" t="s">
        <v>202</v>
      </c>
      <c r="D192" s="9" t="s">
        <v>963</v>
      </c>
      <c r="E192" s="5" t="s">
        <v>203</v>
      </c>
      <c r="F192" s="5" t="s">
        <v>964</v>
      </c>
      <c r="G192" s="83" t="s">
        <v>64</v>
      </c>
      <c r="H192" s="5" t="s">
        <v>205</v>
      </c>
      <c r="I192" s="5"/>
      <c r="J192" s="99" t="s">
        <v>495</v>
      </c>
      <c r="K192" s="4" t="s">
        <v>427</v>
      </c>
      <c r="L192" s="7" t="s">
        <v>483</v>
      </c>
      <c r="M192" s="477">
        <v>0.41666666666666669</v>
      </c>
      <c r="N192" s="35"/>
      <c r="O192" s="40"/>
      <c r="P192" s="30">
        <v>0.75</v>
      </c>
      <c r="Q192" s="477">
        <v>0.41666666666666669</v>
      </c>
      <c r="R192" s="35"/>
      <c r="S192" s="40"/>
      <c r="T192" s="30">
        <v>0.75</v>
      </c>
      <c r="U192" s="477">
        <v>0.41666666666666669</v>
      </c>
      <c r="V192" s="35"/>
      <c r="W192" s="40"/>
      <c r="X192" s="30">
        <v>0.75</v>
      </c>
      <c r="Y192" s="477">
        <v>0.41666666666666669</v>
      </c>
      <c r="Z192" s="35"/>
      <c r="AA192" s="40"/>
      <c r="AB192" s="30">
        <v>0.75</v>
      </c>
      <c r="AC192" s="477">
        <v>0.41666666666666669</v>
      </c>
      <c r="AD192" s="35"/>
      <c r="AE192" s="40"/>
      <c r="AF192" s="30">
        <v>0.75</v>
      </c>
      <c r="AG192" s="451" t="s">
        <v>484</v>
      </c>
      <c r="AH192" s="40"/>
      <c r="AI192" s="40"/>
      <c r="AJ192" s="30" t="s">
        <v>484</v>
      </c>
      <c r="AK192" s="480" t="s">
        <v>484</v>
      </c>
      <c r="AL192" s="22"/>
      <c r="AM192" s="22"/>
      <c r="AN192" s="516" t="s">
        <v>484</v>
      </c>
      <c r="AO192" s="362"/>
      <c r="AP192" s="124">
        <v>40</v>
      </c>
      <c r="AQ192" s="124">
        <v>0</v>
      </c>
      <c r="AR192" s="124">
        <f t="shared" si="8"/>
        <v>40</v>
      </c>
      <c r="AS192" s="402"/>
    </row>
    <row r="193" spans="1:45" ht="35.15" hidden="1" customHeight="1">
      <c r="A193" s="132" t="s">
        <v>201</v>
      </c>
      <c r="B193" s="203" t="s">
        <v>1855</v>
      </c>
      <c r="C193" s="133" t="s">
        <v>202</v>
      </c>
      <c r="D193" s="272" t="s">
        <v>963</v>
      </c>
      <c r="E193" s="272" t="s">
        <v>203</v>
      </c>
      <c r="F193" s="272" t="s">
        <v>964</v>
      </c>
      <c r="G193" s="272" t="s">
        <v>64</v>
      </c>
      <c r="H193" s="272" t="s">
        <v>205</v>
      </c>
      <c r="I193" s="132"/>
      <c r="J193" s="135" t="s">
        <v>495</v>
      </c>
      <c r="K193" s="134" t="s">
        <v>427</v>
      </c>
      <c r="L193" s="136" t="s">
        <v>485</v>
      </c>
      <c r="M193" s="464"/>
      <c r="N193" s="39"/>
      <c r="O193" s="40"/>
      <c r="P193" s="168"/>
      <c r="Q193" s="464"/>
      <c r="R193" s="39"/>
      <c r="S193" s="40"/>
      <c r="T193" s="168"/>
      <c r="U193" s="464"/>
      <c r="V193" s="39"/>
      <c r="W193" s="40"/>
      <c r="X193" s="168"/>
      <c r="Y193" s="464"/>
      <c r="Z193" s="39"/>
      <c r="AA193" s="40"/>
      <c r="AB193" s="168"/>
      <c r="AC193" s="464"/>
      <c r="AD193" s="39"/>
      <c r="AE193" s="40"/>
      <c r="AF193" s="168"/>
      <c r="AG193" s="532" t="s">
        <v>484</v>
      </c>
      <c r="AH193" s="24"/>
      <c r="AI193" s="24"/>
      <c r="AJ193" s="331" t="s">
        <v>484</v>
      </c>
      <c r="AK193" s="532" t="s">
        <v>484</v>
      </c>
      <c r="AL193" s="24"/>
      <c r="AM193" s="24"/>
      <c r="AN193" s="533" t="s">
        <v>484</v>
      </c>
      <c r="AO193" s="317"/>
      <c r="AP193" s="158">
        <v>40</v>
      </c>
      <c r="AQ193" s="158">
        <v>0</v>
      </c>
      <c r="AR193" s="158">
        <f t="shared" si="8"/>
        <v>40</v>
      </c>
      <c r="AS193" s="413"/>
    </row>
    <row r="194" spans="1:45" ht="35.15" hidden="1" customHeight="1">
      <c r="A194" s="88" t="s">
        <v>201</v>
      </c>
      <c r="B194" s="202" t="s">
        <v>1855</v>
      </c>
      <c r="C194" s="94" t="s">
        <v>202</v>
      </c>
      <c r="D194" s="95" t="s">
        <v>963</v>
      </c>
      <c r="E194" s="91" t="s">
        <v>203</v>
      </c>
      <c r="F194" s="91" t="s">
        <v>964</v>
      </c>
      <c r="G194" s="88" t="s">
        <v>64</v>
      </c>
      <c r="H194" s="91" t="s">
        <v>205</v>
      </c>
      <c r="I194" s="91"/>
      <c r="J194" s="100" t="s">
        <v>495</v>
      </c>
      <c r="K194" s="95" t="s">
        <v>427</v>
      </c>
      <c r="L194" s="89" t="s">
        <v>486</v>
      </c>
      <c r="M194" s="448">
        <v>0.41666666666666669</v>
      </c>
      <c r="N194" s="40"/>
      <c r="O194" s="40"/>
      <c r="P194" s="33">
        <v>0.75</v>
      </c>
      <c r="Q194" s="448">
        <v>0.41666666666666669</v>
      </c>
      <c r="R194" s="40"/>
      <c r="S194" s="40"/>
      <c r="T194" s="33">
        <v>0.75</v>
      </c>
      <c r="U194" s="448">
        <v>0.41666666666666669</v>
      </c>
      <c r="V194" s="40"/>
      <c r="W194" s="40"/>
      <c r="X194" s="33">
        <v>0.75</v>
      </c>
      <c r="Y194" s="448">
        <v>0.41666666666666669</v>
      </c>
      <c r="Z194" s="40"/>
      <c r="AA194" s="40"/>
      <c r="AB194" s="33">
        <v>0.75</v>
      </c>
      <c r="AC194" s="448">
        <v>0.41666666666666669</v>
      </c>
      <c r="AD194" s="40"/>
      <c r="AE194" s="40"/>
      <c r="AF194" s="33">
        <v>0.75</v>
      </c>
      <c r="AG194" s="448" t="s">
        <v>484</v>
      </c>
      <c r="AH194" s="40"/>
      <c r="AI194" s="40"/>
      <c r="AJ194" s="33" t="s">
        <v>484</v>
      </c>
      <c r="AK194" s="534" t="s">
        <v>484</v>
      </c>
      <c r="AL194" s="24"/>
      <c r="AM194" s="24"/>
      <c r="AN194" s="535" t="s">
        <v>484</v>
      </c>
      <c r="AO194" s="178"/>
      <c r="AP194" s="159">
        <v>40</v>
      </c>
      <c r="AQ194" s="159">
        <v>0</v>
      </c>
      <c r="AR194" s="159">
        <f t="shared" si="8"/>
        <v>40</v>
      </c>
      <c r="AS194" s="405"/>
    </row>
    <row r="195" spans="1:45" ht="35.15" hidden="1" customHeight="1">
      <c r="A195" s="83" t="s">
        <v>212</v>
      </c>
      <c r="B195" s="187" t="s">
        <v>210</v>
      </c>
      <c r="C195" s="6" t="s">
        <v>211</v>
      </c>
      <c r="D195" s="4" t="s">
        <v>658</v>
      </c>
      <c r="E195" s="83" t="s">
        <v>499</v>
      </c>
      <c r="F195" s="83" t="s">
        <v>488</v>
      </c>
      <c r="G195" s="83" t="s">
        <v>64</v>
      </c>
      <c r="H195" s="83" t="s">
        <v>659</v>
      </c>
      <c r="I195" s="83"/>
      <c r="J195" s="93" t="s">
        <v>490</v>
      </c>
      <c r="K195" s="4" t="s">
        <v>427</v>
      </c>
      <c r="L195" s="7" t="s">
        <v>483</v>
      </c>
      <c r="M195" s="446">
        <v>0.375</v>
      </c>
      <c r="N195" s="16">
        <v>0.54166666666666663</v>
      </c>
      <c r="O195" s="29">
        <v>0.58333333333333337</v>
      </c>
      <c r="P195" s="30">
        <v>0.75</v>
      </c>
      <c r="Q195" s="446">
        <v>0.375</v>
      </c>
      <c r="R195" s="16">
        <v>0.54166666666666663</v>
      </c>
      <c r="S195" s="29">
        <v>0.58333333333333337</v>
      </c>
      <c r="T195" s="30">
        <v>0.75</v>
      </c>
      <c r="U195" s="446">
        <v>0.375</v>
      </c>
      <c r="V195" s="16">
        <v>0.54166666666666663</v>
      </c>
      <c r="W195" s="29">
        <v>0.58333333333333337</v>
      </c>
      <c r="X195" s="30">
        <v>0.54166666666666663</v>
      </c>
      <c r="Y195" s="446">
        <v>0.375</v>
      </c>
      <c r="Z195" s="16">
        <v>0.54166666666666663</v>
      </c>
      <c r="AA195" s="29">
        <v>0.58333333333333337</v>
      </c>
      <c r="AB195" s="30">
        <v>0.75</v>
      </c>
      <c r="AC195" s="446">
        <v>0.375</v>
      </c>
      <c r="AD195" s="16">
        <v>0.54166666666666663</v>
      </c>
      <c r="AE195" s="29">
        <v>0.58333333333333337</v>
      </c>
      <c r="AF195" s="30">
        <v>0.75</v>
      </c>
      <c r="AG195" s="446">
        <v>0.375</v>
      </c>
      <c r="AH195" s="24"/>
      <c r="AI195" s="24"/>
      <c r="AJ195" s="30">
        <v>0.54166666666666663</v>
      </c>
      <c r="AK195" s="480" t="s">
        <v>484</v>
      </c>
      <c r="AL195" s="22"/>
      <c r="AM195" s="22"/>
      <c r="AN195" s="516" t="s">
        <v>484</v>
      </c>
      <c r="AO195" s="365"/>
      <c r="AP195" s="124">
        <v>44</v>
      </c>
      <c r="AQ195" s="124">
        <v>2.5</v>
      </c>
      <c r="AR195" s="124">
        <f t="shared" si="8"/>
        <v>46.5</v>
      </c>
      <c r="AS195" s="10"/>
    </row>
    <row r="196" spans="1:45" ht="35.15" hidden="1" customHeight="1">
      <c r="A196" s="132" t="s">
        <v>212</v>
      </c>
      <c r="B196" s="133" t="s">
        <v>210</v>
      </c>
      <c r="C196" s="133" t="s">
        <v>211</v>
      </c>
      <c r="D196" s="272" t="s">
        <v>658</v>
      </c>
      <c r="E196" s="272" t="s">
        <v>499</v>
      </c>
      <c r="F196" s="272" t="s">
        <v>488</v>
      </c>
      <c r="G196" s="272" t="s">
        <v>64</v>
      </c>
      <c r="H196" s="272" t="s">
        <v>659</v>
      </c>
      <c r="I196" s="132"/>
      <c r="J196" s="135" t="s">
        <v>490</v>
      </c>
      <c r="K196" s="134" t="s">
        <v>427</v>
      </c>
      <c r="L196" s="136" t="s">
        <v>485</v>
      </c>
      <c r="M196" s="464"/>
      <c r="N196" s="39"/>
      <c r="O196" s="143">
        <v>0.75</v>
      </c>
      <c r="P196" s="166">
        <v>0.77083333333333337</v>
      </c>
      <c r="Q196" s="464"/>
      <c r="R196" s="39"/>
      <c r="S196" s="143">
        <v>0.75</v>
      </c>
      <c r="T196" s="166">
        <v>0.77083333333333337</v>
      </c>
      <c r="U196" s="464"/>
      <c r="V196" s="39"/>
      <c r="W196" s="143">
        <v>0.75</v>
      </c>
      <c r="X196" s="166">
        <v>0.77083333333333337</v>
      </c>
      <c r="Y196" s="464"/>
      <c r="Z196" s="39"/>
      <c r="AA196" s="143">
        <v>0.75</v>
      </c>
      <c r="AB196" s="166">
        <v>0.77083333333333337</v>
      </c>
      <c r="AC196" s="464"/>
      <c r="AD196" s="39"/>
      <c r="AE196" s="143">
        <v>0.75</v>
      </c>
      <c r="AF196" s="166">
        <v>0.77083333333333337</v>
      </c>
      <c r="AG196" s="523"/>
      <c r="AH196" s="22"/>
      <c r="AI196" s="22"/>
      <c r="AJ196" s="167"/>
      <c r="AK196" s="532"/>
      <c r="AL196" s="24"/>
      <c r="AM196" s="24"/>
      <c r="AN196" s="533"/>
      <c r="AO196" s="317"/>
      <c r="AP196" s="158">
        <v>44</v>
      </c>
      <c r="AQ196" s="158">
        <v>2.5</v>
      </c>
      <c r="AR196" s="158">
        <f t="shared" si="8"/>
        <v>46.5</v>
      </c>
      <c r="AS196" s="413"/>
    </row>
    <row r="197" spans="1:45" ht="35.15" hidden="1" customHeight="1">
      <c r="A197" s="88" t="s">
        <v>212</v>
      </c>
      <c r="B197" s="94" t="s">
        <v>210</v>
      </c>
      <c r="C197" s="94" t="s">
        <v>211</v>
      </c>
      <c r="D197" s="95" t="s">
        <v>658</v>
      </c>
      <c r="E197" s="91" t="s">
        <v>499</v>
      </c>
      <c r="F197" s="91" t="s">
        <v>488</v>
      </c>
      <c r="G197" s="88" t="s">
        <v>64</v>
      </c>
      <c r="H197" s="91" t="s">
        <v>659</v>
      </c>
      <c r="I197" s="91"/>
      <c r="J197" s="96" t="s">
        <v>490</v>
      </c>
      <c r="K197" s="95" t="s">
        <v>427</v>
      </c>
      <c r="L197" s="89" t="s">
        <v>486</v>
      </c>
      <c r="M197" s="448">
        <v>0.375</v>
      </c>
      <c r="N197" s="26">
        <v>0.54166666666666663</v>
      </c>
      <c r="O197" s="32">
        <v>0.58333333333333337</v>
      </c>
      <c r="P197" s="33">
        <v>0.77083333333333337</v>
      </c>
      <c r="Q197" s="448">
        <v>0.375</v>
      </c>
      <c r="R197" s="26">
        <v>0.54166666666666663</v>
      </c>
      <c r="S197" s="32">
        <v>0.58333333333333337</v>
      </c>
      <c r="T197" s="33">
        <v>0.77083333333333337</v>
      </c>
      <c r="U197" s="448">
        <v>0.375</v>
      </c>
      <c r="V197" s="26">
        <v>0.54166666666666663</v>
      </c>
      <c r="W197" s="32">
        <v>0.58333333333333337</v>
      </c>
      <c r="X197" s="33">
        <v>0.75</v>
      </c>
      <c r="Y197" s="448">
        <v>0.375</v>
      </c>
      <c r="Z197" s="26">
        <v>0.54166666666666663</v>
      </c>
      <c r="AA197" s="32">
        <v>0.58333333333333337</v>
      </c>
      <c r="AB197" s="33">
        <v>0.77083333333333337</v>
      </c>
      <c r="AC197" s="448">
        <v>0.375</v>
      </c>
      <c r="AD197" s="26">
        <v>0.54166666666666663</v>
      </c>
      <c r="AE197" s="32">
        <v>0.58333333333333337</v>
      </c>
      <c r="AF197" s="33">
        <v>0.77083333333333337</v>
      </c>
      <c r="AG197" s="448">
        <v>0.375</v>
      </c>
      <c r="AH197" s="24"/>
      <c r="AI197" s="24"/>
      <c r="AJ197" s="33">
        <v>0.54166666666666663</v>
      </c>
      <c r="AK197" s="534" t="s">
        <v>484</v>
      </c>
      <c r="AL197" s="24"/>
      <c r="AM197" s="24"/>
      <c r="AN197" s="535" t="s">
        <v>484</v>
      </c>
      <c r="AO197" s="178"/>
      <c r="AP197" s="159">
        <v>44</v>
      </c>
      <c r="AQ197" s="159">
        <v>2.5</v>
      </c>
      <c r="AR197" s="159">
        <f t="shared" si="8"/>
        <v>46.5</v>
      </c>
      <c r="AS197" s="405"/>
    </row>
    <row r="198" spans="1:45" ht="35.15" hidden="1" customHeight="1">
      <c r="A198" s="83" t="s">
        <v>209</v>
      </c>
      <c r="B198" s="6" t="s">
        <v>210</v>
      </c>
      <c r="C198" s="6" t="s">
        <v>211</v>
      </c>
      <c r="D198" s="4" t="s">
        <v>635</v>
      </c>
      <c r="E198" s="83" t="s">
        <v>499</v>
      </c>
      <c r="F198" s="83" t="s">
        <v>488</v>
      </c>
      <c r="G198" s="83" t="s">
        <v>64</v>
      </c>
      <c r="H198" s="83" t="s">
        <v>636</v>
      </c>
      <c r="I198" s="83"/>
      <c r="J198" s="93" t="s">
        <v>490</v>
      </c>
      <c r="K198" s="4" t="s">
        <v>427</v>
      </c>
      <c r="L198" s="7" t="s">
        <v>483</v>
      </c>
      <c r="M198" s="451">
        <v>0.375</v>
      </c>
      <c r="N198" s="29">
        <v>0.54166666666666663</v>
      </c>
      <c r="O198" s="29">
        <v>0.58333333333333337</v>
      </c>
      <c r="P198" s="30">
        <v>0.75</v>
      </c>
      <c r="Q198" s="451">
        <v>0.375</v>
      </c>
      <c r="R198" s="29">
        <v>0.54166666666666663</v>
      </c>
      <c r="S198" s="29">
        <v>0.58333333333333337</v>
      </c>
      <c r="T198" s="30">
        <v>0.75</v>
      </c>
      <c r="U198" s="451">
        <v>0.375</v>
      </c>
      <c r="V198" s="29">
        <v>0.54166666666666663</v>
      </c>
      <c r="W198" s="29">
        <v>0.58333333333333337</v>
      </c>
      <c r="X198" s="30">
        <v>0.75</v>
      </c>
      <c r="Y198" s="451">
        <v>0.375</v>
      </c>
      <c r="Z198" s="29">
        <v>0.54166666666666663</v>
      </c>
      <c r="AA198" s="29">
        <v>0.58333333333333337</v>
      </c>
      <c r="AB198" s="30">
        <v>0.75</v>
      </c>
      <c r="AC198" s="451">
        <v>0.375</v>
      </c>
      <c r="AD198" s="29">
        <v>0.54166666666666663</v>
      </c>
      <c r="AE198" s="29">
        <v>0.58333333333333337</v>
      </c>
      <c r="AF198" s="30">
        <v>0.75</v>
      </c>
      <c r="AG198" s="451" t="s">
        <v>484</v>
      </c>
      <c r="AH198" s="40"/>
      <c r="AI198" s="40"/>
      <c r="AJ198" s="30" t="s">
        <v>484</v>
      </c>
      <c r="AK198" s="480" t="s">
        <v>484</v>
      </c>
      <c r="AL198" s="22"/>
      <c r="AM198" s="22"/>
      <c r="AN198" s="516" t="s">
        <v>484</v>
      </c>
      <c r="AO198" s="318"/>
      <c r="AP198" s="124">
        <v>40</v>
      </c>
      <c r="AQ198" s="124">
        <v>2.5</v>
      </c>
      <c r="AR198" s="124">
        <f t="shared" si="8"/>
        <v>42.5</v>
      </c>
      <c r="AS198" s="408"/>
    </row>
    <row r="199" spans="1:45" ht="35.15" hidden="1" customHeight="1">
      <c r="A199" s="132" t="s">
        <v>209</v>
      </c>
      <c r="B199" s="133" t="s">
        <v>210</v>
      </c>
      <c r="C199" s="133" t="s">
        <v>211</v>
      </c>
      <c r="D199" s="272" t="s">
        <v>635</v>
      </c>
      <c r="E199" s="272" t="s">
        <v>499</v>
      </c>
      <c r="F199" s="272" t="s">
        <v>488</v>
      </c>
      <c r="G199" s="272" t="s">
        <v>64</v>
      </c>
      <c r="H199" s="272" t="s">
        <v>636</v>
      </c>
      <c r="I199" s="132"/>
      <c r="J199" s="135" t="s">
        <v>490</v>
      </c>
      <c r="K199" s="134" t="s">
        <v>427</v>
      </c>
      <c r="L199" s="136" t="s">
        <v>485</v>
      </c>
      <c r="M199" s="464"/>
      <c r="N199" s="39"/>
      <c r="O199" s="143">
        <v>0.75</v>
      </c>
      <c r="P199" s="166">
        <v>0.77083333333333337</v>
      </c>
      <c r="Q199" s="464"/>
      <c r="R199" s="39"/>
      <c r="S199" s="143">
        <v>0.75</v>
      </c>
      <c r="T199" s="166">
        <v>0.77083333333333337</v>
      </c>
      <c r="U199" s="464"/>
      <c r="V199" s="39"/>
      <c r="W199" s="143">
        <v>0.75</v>
      </c>
      <c r="X199" s="166">
        <v>0.77083333333333337</v>
      </c>
      <c r="Y199" s="464"/>
      <c r="Z199" s="39"/>
      <c r="AA199" s="143">
        <v>0.75</v>
      </c>
      <c r="AB199" s="166">
        <v>0.77083333333333337</v>
      </c>
      <c r="AC199" s="464"/>
      <c r="AD199" s="39"/>
      <c r="AE199" s="143">
        <v>0.75</v>
      </c>
      <c r="AF199" s="166">
        <v>0.77083333333333337</v>
      </c>
      <c r="AG199" s="532" t="s">
        <v>484</v>
      </c>
      <c r="AH199" s="24"/>
      <c r="AI199" s="24"/>
      <c r="AJ199" s="331" t="s">
        <v>484</v>
      </c>
      <c r="AK199" s="532" t="s">
        <v>484</v>
      </c>
      <c r="AL199" s="24"/>
      <c r="AM199" s="24"/>
      <c r="AN199" s="533" t="s">
        <v>484</v>
      </c>
      <c r="AO199" s="317"/>
      <c r="AP199" s="158">
        <v>40</v>
      </c>
      <c r="AQ199" s="158">
        <v>2.5</v>
      </c>
      <c r="AR199" s="158">
        <f t="shared" si="8"/>
        <v>42.5</v>
      </c>
      <c r="AS199" s="413"/>
    </row>
    <row r="200" spans="1:45" ht="35.15" hidden="1" customHeight="1">
      <c r="A200" s="88" t="s">
        <v>209</v>
      </c>
      <c r="B200" s="94" t="s">
        <v>210</v>
      </c>
      <c r="C200" s="94" t="s">
        <v>211</v>
      </c>
      <c r="D200" s="95" t="s">
        <v>635</v>
      </c>
      <c r="E200" s="91" t="s">
        <v>499</v>
      </c>
      <c r="F200" s="91" t="s">
        <v>488</v>
      </c>
      <c r="G200" s="88" t="s">
        <v>64</v>
      </c>
      <c r="H200" s="91" t="s">
        <v>636</v>
      </c>
      <c r="I200" s="91"/>
      <c r="J200" s="96" t="s">
        <v>490</v>
      </c>
      <c r="K200" s="95" t="s">
        <v>427</v>
      </c>
      <c r="L200" s="89" t="s">
        <v>486</v>
      </c>
      <c r="M200" s="455">
        <v>0.375</v>
      </c>
      <c r="N200" s="32">
        <v>0.54166666666666663</v>
      </c>
      <c r="O200" s="32">
        <v>0.58333333333333337</v>
      </c>
      <c r="P200" s="33">
        <v>0.77083333333333337</v>
      </c>
      <c r="Q200" s="455">
        <v>0.375</v>
      </c>
      <c r="R200" s="32">
        <v>0.54166666666666663</v>
      </c>
      <c r="S200" s="32">
        <v>0.58333333333333337</v>
      </c>
      <c r="T200" s="33">
        <v>0.77083333333333337</v>
      </c>
      <c r="U200" s="455">
        <v>0.375</v>
      </c>
      <c r="V200" s="32">
        <v>0.54166666666666663</v>
      </c>
      <c r="W200" s="32">
        <v>0.58333333333333337</v>
      </c>
      <c r="X200" s="33">
        <v>0.77083333333333337</v>
      </c>
      <c r="Y200" s="455">
        <v>0.375</v>
      </c>
      <c r="Z200" s="32">
        <v>0.54166666666666663</v>
      </c>
      <c r="AA200" s="32">
        <v>0.58333333333333337</v>
      </c>
      <c r="AB200" s="33">
        <v>0.77083333333333337</v>
      </c>
      <c r="AC200" s="455">
        <v>0.375</v>
      </c>
      <c r="AD200" s="32">
        <v>0.54166666666666663</v>
      </c>
      <c r="AE200" s="32">
        <v>0.58333333333333337</v>
      </c>
      <c r="AF200" s="33">
        <v>0.77083333333333337</v>
      </c>
      <c r="AG200" s="448" t="s">
        <v>484</v>
      </c>
      <c r="AH200" s="40"/>
      <c r="AI200" s="40"/>
      <c r="AJ200" s="33" t="s">
        <v>484</v>
      </c>
      <c r="AK200" s="534" t="s">
        <v>484</v>
      </c>
      <c r="AL200" s="24"/>
      <c r="AM200" s="24"/>
      <c r="AN200" s="535" t="s">
        <v>484</v>
      </c>
      <c r="AO200" s="364"/>
      <c r="AP200" s="159">
        <v>40</v>
      </c>
      <c r="AQ200" s="159">
        <v>2.5</v>
      </c>
      <c r="AR200" s="159">
        <f t="shared" si="8"/>
        <v>42.5</v>
      </c>
      <c r="AS200" s="403"/>
    </row>
    <row r="201" spans="1:45" ht="35.15" hidden="1" customHeight="1">
      <c r="A201" s="83" t="s">
        <v>213</v>
      </c>
      <c r="B201" s="187" t="s">
        <v>214</v>
      </c>
      <c r="C201" s="6" t="s">
        <v>215</v>
      </c>
      <c r="D201" s="4" t="s">
        <v>560</v>
      </c>
      <c r="E201" s="83" t="s">
        <v>377</v>
      </c>
      <c r="F201" s="83" t="s">
        <v>561</v>
      </c>
      <c r="G201" s="83" t="s">
        <v>64</v>
      </c>
      <c r="H201" s="83" t="s">
        <v>562</v>
      </c>
      <c r="I201" s="83"/>
      <c r="J201" s="93" t="s">
        <v>490</v>
      </c>
      <c r="K201" s="4" t="s">
        <v>427</v>
      </c>
      <c r="L201" s="7" t="s">
        <v>483</v>
      </c>
      <c r="M201" s="446">
        <v>0.375</v>
      </c>
      <c r="N201" s="16">
        <v>0.54166666666666663</v>
      </c>
      <c r="O201" s="29">
        <v>0.58333333333333337</v>
      </c>
      <c r="P201" s="21">
        <v>0.75</v>
      </c>
      <c r="Q201" s="446">
        <v>0.375</v>
      </c>
      <c r="R201" s="16">
        <v>0.54166666666666663</v>
      </c>
      <c r="S201" s="29">
        <v>0.58333333333333337</v>
      </c>
      <c r="T201" s="21">
        <v>0.75</v>
      </c>
      <c r="U201" s="446">
        <v>0.375</v>
      </c>
      <c r="V201" s="16">
        <v>0.54166666666666663</v>
      </c>
      <c r="W201" s="29">
        <v>0.58333333333333337</v>
      </c>
      <c r="X201" s="21">
        <v>0.75</v>
      </c>
      <c r="Y201" s="446">
        <v>0.375</v>
      </c>
      <c r="Z201" s="16">
        <v>0.54166666666666663</v>
      </c>
      <c r="AA201" s="29">
        <v>0.58333333333333337</v>
      </c>
      <c r="AB201" s="21">
        <v>0.75</v>
      </c>
      <c r="AC201" s="446">
        <v>0.375</v>
      </c>
      <c r="AD201" s="16">
        <v>0.54166666666666663</v>
      </c>
      <c r="AE201" s="29">
        <v>0.58333333333333337</v>
      </c>
      <c r="AF201" s="21">
        <v>0.75</v>
      </c>
      <c r="AG201" s="523"/>
      <c r="AH201" s="22"/>
      <c r="AI201" s="22"/>
      <c r="AJ201" s="167"/>
      <c r="AK201" s="480" t="s">
        <v>484</v>
      </c>
      <c r="AL201" s="22"/>
      <c r="AM201" s="22"/>
      <c r="AN201" s="516" t="s">
        <v>484</v>
      </c>
      <c r="AO201" s="362"/>
      <c r="AP201" s="124">
        <v>40</v>
      </c>
      <c r="AQ201" s="124">
        <v>3</v>
      </c>
      <c r="AR201" s="124">
        <f t="shared" si="8"/>
        <v>43</v>
      </c>
      <c r="AS201" s="402"/>
    </row>
    <row r="202" spans="1:45" ht="35.15" hidden="1" customHeight="1">
      <c r="A202" s="132" t="s">
        <v>213</v>
      </c>
      <c r="B202" s="133" t="s">
        <v>214</v>
      </c>
      <c r="C202" s="133" t="s">
        <v>215</v>
      </c>
      <c r="D202" s="272" t="s">
        <v>560</v>
      </c>
      <c r="E202" s="272" t="s">
        <v>377</v>
      </c>
      <c r="F202" s="272" t="s">
        <v>561</v>
      </c>
      <c r="G202" s="272" t="s">
        <v>64</v>
      </c>
      <c r="H202" s="272" t="s">
        <v>562</v>
      </c>
      <c r="I202" s="132"/>
      <c r="J202" s="135" t="s">
        <v>490</v>
      </c>
      <c r="K202" s="134" t="s">
        <v>427</v>
      </c>
      <c r="L202" s="136" t="s">
        <v>485</v>
      </c>
      <c r="M202" s="523"/>
      <c r="N202" s="22"/>
      <c r="O202" s="22"/>
      <c r="P202" s="167"/>
      <c r="Q202" s="523"/>
      <c r="R202" s="22"/>
      <c r="S202" s="22"/>
      <c r="T202" s="167"/>
      <c r="U202" s="523"/>
      <c r="V202" s="22"/>
      <c r="W202" s="22"/>
      <c r="X202" s="167"/>
      <c r="Y202" s="523"/>
      <c r="Z202" s="22"/>
      <c r="AA202" s="22"/>
      <c r="AB202" s="167"/>
      <c r="AC202" s="523"/>
      <c r="AD202" s="22"/>
      <c r="AE202" s="22"/>
      <c r="AF202" s="167"/>
      <c r="AG202" s="577">
        <v>0.375</v>
      </c>
      <c r="AH202" s="24"/>
      <c r="AI202" s="24"/>
      <c r="AJ202" s="597">
        <v>0.5</v>
      </c>
      <c r="AK202" s="532" t="s">
        <v>484</v>
      </c>
      <c r="AL202" s="24"/>
      <c r="AM202" s="24"/>
      <c r="AN202" s="533" t="s">
        <v>484</v>
      </c>
      <c r="AO202" s="362"/>
      <c r="AP202" s="158">
        <v>40</v>
      </c>
      <c r="AQ202" s="158">
        <v>3</v>
      </c>
      <c r="AR202" s="158">
        <f t="shared" si="8"/>
        <v>43</v>
      </c>
      <c r="AS202" s="402"/>
    </row>
    <row r="203" spans="1:45" ht="35.15" hidden="1" customHeight="1">
      <c r="A203" s="88" t="s">
        <v>213</v>
      </c>
      <c r="B203" s="94" t="s">
        <v>214</v>
      </c>
      <c r="C203" s="94" t="s">
        <v>215</v>
      </c>
      <c r="D203" s="95" t="s">
        <v>560</v>
      </c>
      <c r="E203" s="91" t="s">
        <v>377</v>
      </c>
      <c r="F203" s="91" t="s">
        <v>561</v>
      </c>
      <c r="G203" s="88" t="s">
        <v>64</v>
      </c>
      <c r="H203" s="91" t="s">
        <v>562</v>
      </c>
      <c r="I203" s="91"/>
      <c r="J203" s="96" t="s">
        <v>490</v>
      </c>
      <c r="K203" s="95" t="s">
        <v>427</v>
      </c>
      <c r="L203" s="89" t="s">
        <v>485</v>
      </c>
      <c r="M203" s="448">
        <v>0.375</v>
      </c>
      <c r="N203" s="26">
        <v>0.54166666666666663</v>
      </c>
      <c r="O203" s="26">
        <v>0.58333333333333337</v>
      </c>
      <c r="P203" s="27">
        <v>0.75</v>
      </c>
      <c r="Q203" s="448">
        <v>0.375</v>
      </c>
      <c r="R203" s="26">
        <v>0.54166666666666663</v>
      </c>
      <c r="S203" s="26">
        <v>0.58333333333333337</v>
      </c>
      <c r="T203" s="27">
        <v>0.75</v>
      </c>
      <c r="U203" s="448">
        <v>0.375</v>
      </c>
      <c r="V203" s="26">
        <v>0.54166666666666663</v>
      </c>
      <c r="W203" s="26">
        <v>0.58333333333333337</v>
      </c>
      <c r="X203" s="27">
        <v>0.75</v>
      </c>
      <c r="Y203" s="448">
        <v>0.375</v>
      </c>
      <c r="Z203" s="26">
        <v>0.54166666666666663</v>
      </c>
      <c r="AA203" s="26">
        <v>0.58333333333333337</v>
      </c>
      <c r="AB203" s="27">
        <v>0.75</v>
      </c>
      <c r="AC203" s="448">
        <v>0.375</v>
      </c>
      <c r="AD203" s="26">
        <v>0.54166666666666663</v>
      </c>
      <c r="AE203" s="26">
        <v>0.58333333333333337</v>
      </c>
      <c r="AF203" s="27">
        <v>0.75</v>
      </c>
      <c r="AG203" s="448">
        <v>0.375</v>
      </c>
      <c r="AH203" s="28"/>
      <c r="AI203" s="28"/>
      <c r="AJ203" s="27">
        <v>0.5</v>
      </c>
      <c r="AK203" s="534" t="s">
        <v>484</v>
      </c>
      <c r="AL203" s="24"/>
      <c r="AM203" s="24"/>
      <c r="AN203" s="535" t="s">
        <v>484</v>
      </c>
      <c r="AO203" s="178"/>
      <c r="AP203" s="159">
        <v>40</v>
      </c>
      <c r="AQ203" s="159">
        <v>3</v>
      </c>
      <c r="AR203" s="159">
        <f t="shared" si="8"/>
        <v>43</v>
      </c>
      <c r="AS203" s="405"/>
    </row>
    <row r="204" spans="1:45" ht="35.15" hidden="1" customHeight="1">
      <c r="A204" s="83" t="s">
        <v>224</v>
      </c>
      <c r="B204" s="127" t="s">
        <v>581</v>
      </c>
      <c r="C204" s="6" t="s">
        <v>948</v>
      </c>
      <c r="D204" s="4" t="s">
        <v>949</v>
      </c>
      <c r="E204" s="83"/>
      <c r="F204" s="83" t="s">
        <v>130</v>
      </c>
      <c r="G204" s="83" t="s">
        <v>64</v>
      </c>
      <c r="H204" s="83" t="s">
        <v>950</v>
      </c>
      <c r="I204" s="83"/>
      <c r="J204" s="93" t="s">
        <v>540</v>
      </c>
      <c r="K204" s="4" t="s">
        <v>427</v>
      </c>
      <c r="L204" s="7" t="s">
        <v>483</v>
      </c>
      <c r="M204" s="451">
        <v>0.375</v>
      </c>
      <c r="N204" s="16">
        <v>0.54166666666666663</v>
      </c>
      <c r="O204" s="16">
        <v>0.5625</v>
      </c>
      <c r="P204" s="30">
        <v>0.72916666666666663</v>
      </c>
      <c r="Q204" s="451">
        <v>0.375</v>
      </c>
      <c r="R204" s="16">
        <v>0.54166666666666663</v>
      </c>
      <c r="S204" s="16">
        <v>0.5625</v>
      </c>
      <c r="T204" s="30">
        <v>0.72916666666666663</v>
      </c>
      <c r="U204" s="451">
        <v>0.375</v>
      </c>
      <c r="V204" s="16">
        <v>0.54166666666666663</v>
      </c>
      <c r="W204" s="16">
        <v>0.5625</v>
      </c>
      <c r="X204" s="30">
        <v>0.72916666666666663</v>
      </c>
      <c r="Y204" s="451">
        <v>0.375</v>
      </c>
      <c r="Z204" s="16">
        <v>0.54166666666666663</v>
      </c>
      <c r="AA204" s="16">
        <v>0.5625</v>
      </c>
      <c r="AB204" s="30">
        <v>0.72916666666666663</v>
      </c>
      <c r="AC204" s="451">
        <v>0.375</v>
      </c>
      <c r="AD204" s="16">
        <v>0.54166666666666663</v>
      </c>
      <c r="AE204" s="16">
        <v>0.5625</v>
      </c>
      <c r="AF204" s="30">
        <v>0.72916666666666663</v>
      </c>
      <c r="AG204" s="524" t="s">
        <v>484</v>
      </c>
      <c r="AH204" s="22"/>
      <c r="AI204" s="22"/>
      <c r="AJ204" s="525" t="s">
        <v>484</v>
      </c>
      <c r="AK204" s="524" t="s">
        <v>484</v>
      </c>
      <c r="AL204" s="22"/>
      <c r="AM204" s="22"/>
      <c r="AN204" s="525" t="s">
        <v>484</v>
      </c>
      <c r="AO204" s="386"/>
      <c r="AP204" s="124">
        <v>40</v>
      </c>
      <c r="AQ204" s="124">
        <v>2.5</v>
      </c>
      <c r="AR204" s="124">
        <f t="shared" si="8"/>
        <v>42.5</v>
      </c>
      <c r="AS204" s="429"/>
    </row>
    <row r="205" spans="1:45" ht="35.15" hidden="1" customHeight="1">
      <c r="A205" s="132" t="s">
        <v>224</v>
      </c>
      <c r="B205" s="203" t="s">
        <v>581</v>
      </c>
      <c r="C205" s="133" t="s">
        <v>948</v>
      </c>
      <c r="D205" s="134" t="s">
        <v>949</v>
      </c>
      <c r="E205" s="132"/>
      <c r="F205" s="132" t="s">
        <v>130</v>
      </c>
      <c r="G205" s="132" t="s">
        <v>64</v>
      </c>
      <c r="H205" s="132" t="s">
        <v>950</v>
      </c>
      <c r="I205" s="132"/>
      <c r="J205" s="135" t="s">
        <v>540</v>
      </c>
      <c r="K205" s="134" t="s">
        <v>427</v>
      </c>
      <c r="L205" s="136" t="s">
        <v>485</v>
      </c>
      <c r="M205" s="453">
        <v>0.35416666666666669</v>
      </c>
      <c r="N205" s="143">
        <v>0.375</v>
      </c>
      <c r="O205" s="22"/>
      <c r="P205" s="167"/>
      <c r="Q205" s="453">
        <v>0.35416666666666669</v>
      </c>
      <c r="R205" s="143">
        <v>0.375</v>
      </c>
      <c r="S205" s="22"/>
      <c r="T205" s="167"/>
      <c r="U205" s="453">
        <v>0.35416666666666669</v>
      </c>
      <c r="V205" s="143">
        <v>0.375</v>
      </c>
      <c r="W205" s="22"/>
      <c r="X205" s="167"/>
      <c r="Y205" s="453">
        <v>0.35416666666666669</v>
      </c>
      <c r="Z205" s="143">
        <v>0.375</v>
      </c>
      <c r="AA205" s="22"/>
      <c r="AB205" s="167"/>
      <c r="AC205" s="453">
        <v>0.35416666666666669</v>
      </c>
      <c r="AD205" s="143">
        <v>0.375</v>
      </c>
      <c r="AE205" s="22"/>
      <c r="AF205" s="167"/>
      <c r="AG205" s="546" t="s">
        <v>484</v>
      </c>
      <c r="AH205" s="22"/>
      <c r="AI205" s="22"/>
      <c r="AJ205" s="518" t="s">
        <v>484</v>
      </c>
      <c r="AK205" s="546" t="s">
        <v>484</v>
      </c>
      <c r="AL205" s="22"/>
      <c r="AM205" s="22"/>
      <c r="AN205" s="518" t="s">
        <v>484</v>
      </c>
      <c r="AO205" s="360"/>
      <c r="AP205" s="158">
        <v>40</v>
      </c>
      <c r="AQ205" s="158">
        <v>2.5</v>
      </c>
      <c r="AR205" s="158">
        <f t="shared" si="8"/>
        <v>42.5</v>
      </c>
      <c r="AS205" s="422"/>
    </row>
    <row r="206" spans="1:45" ht="35.15" hidden="1" customHeight="1">
      <c r="A206" s="88" t="s">
        <v>224</v>
      </c>
      <c r="B206" s="202" t="s">
        <v>581</v>
      </c>
      <c r="C206" s="94" t="s">
        <v>948</v>
      </c>
      <c r="D206" s="95" t="s">
        <v>949</v>
      </c>
      <c r="E206" s="91"/>
      <c r="F206" s="91" t="s">
        <v>130</v>
      </c>
      <c r="G206" s="91" t="s">
        <v>64</v>
      </c>
      <c r="H206" s="91" t="s">
        <v>950</v>
      </c>
      <c r="I206" s="91"/>
      <c r="J206" s="96" t="s">
        <v>540</v>
      </c>
      <c r="K206" s="95" t="s">
        <v>427</v>
      </c>
      <c r="L206" s="89" t="s">
        <v>486</v>
      </c>
      <c r="M206" s="455">
        <v>0.35416666666666669</v>
      </c>
      <c r="N206" s="26">
        <v>0.54166666666666663</v>
      </c>
      <c r="O206" s="26">
        <v>0.5625</v>
      </c>
      <c r="P206" s="33">
        <v>0.72916666666666663</v>
      </c>
      <c r="Q206" s="455">
        <v>0.35416666666666669</v>
      </c>
      <c r="R206" s="26">
        <v>0.54166666666666663</v>
      </c>
      <c r="S206" s="26">
        <v>0.5625</v>
      </c>
      <c r="T206" s="33">
        <v>0.72916666666666663</v>
      </c>
      <c r="U206" s="455">
        <v>0.35416666666666669</v>
      </c>
      <c r="V206" s="26">
        <v>0.54166666666666663</v>
      </c>
      <c r="W206" s="26">
        <v>0.5625</v>
      </c>
      <c r="X206" s="33">
        <v>0.72916666666666663</v>
      </c>
      <c r="Y206" s="455">
        <v>0.35416666666666669</v>
      </c>
      <c r="Z206" s="26">
        <v>0.54166666666666663</v>
      </c>
      <c r="AA206" s="26">
        <v>0.5625</v>
      </c>
      <c r="AB206" s="33">
        <v>0.72916666666666663</v>
      </c>
      <c r="AC206" s="455">
        <v>0.35416666666666669</v>
      </c>
      <c r="AD206" s="26">
        <v>0.54166666666666663</v>
      </c>
      <c r="AE206" s="26">
        <v>0.5625</v>
      </c>
      <c r="AF206" s="33">
        <v>0.72916666666666663</v>
      </c>
      <c r="AG206" s="534" t="s">
        <v>484</v>
      </c>
      <c r="AH206" s="22"/>
      <c r="AI206" s="22"/>
      <c r="AJ206" s="535" t="s">
        <v>484</v>
      </c>
      <c r="AK206" s="534" t="s">
        <v>484</v>
      </c>
      <c r="AL206" s="22"/>
      <c r="AM206" s="22"/>
      <c r="AN206" s="535" t="s">
        <v>484</v>
      </c>
      <c r="AO206" s="361"/>
      <c r="AP206" s="159">
        <v>40</v>
      </c>
      <c r="AQ206" s="159">
        <v>2.5</v>
      </c>
      <c r="AR206" s="159">
        <f t="shared" si="8"/>
        <v>42.5</v>
      </c>
      <c r="AS206" s="410"/>
    </row>
    <row r="207" spans="1:45" ht="35.15" hidden="1" customHeight="1">
      <c r="A207" s="83" t="s">
        <v>216</v>
      </c>
      <c r="B207" s="125" t="s">
        <v>581</v>
      </c>
      <c r="C207" s="6" t="s">
        <v>582</v>
      </c>
      <c r="D207" s="4" t="s">
        <v>583</v>
      </c>
      <c r="E207" s="83" t="s">
        <v>377</v>
      </c>
      <c r="F207" s="83" t="s">
        <v>584</v>
      </c>
      <c r="G207" s="83" t="s">
        <v>64</v>
      </c>
      <c r="H207" s="83" t="s">
        <v>585</v>
      </c>
      <c r="I207" s="83"/>
      <c r="J207" s="93" t="s">
        <v>540</v>
      </c>
      <c r="K207" s="4" t="s">
        <v>427</v>
      </c>
      <c r="L207" s="7" t="s">
        <v>483</v>
      </c>
      <c r="M207" s="446">
        <v>0.375</v>
      </c>
      <c r="N207" s="16">
        <v>0.52083333333333337</v>
      </c>
      <c r="O207" s="16">
        <v>0.5625</v>
      </c>
      <c r="P207" s="21">
        <v>0.75</v>
      </c>
      <c r="Q207" s="446">
        <v>0.375</v>
      </c>
      <c r="R207" s="16">
        <v>0.52083333333333337</v>
      </c>
      <c r="S207" s="16">
        <v>0.5625</v>
      </c>
      <c r="T207" s="21">
        <v>0.75</v>
      </c>
      <c r="U207" s="446">
        <v>0.375</v>
      </c>
      <c r="V207" s="16">
        <v>0.52083333333333337</v>
      </c>
      <c r="W207" s="16">
        <v>0.5625</v>
      </c>
      <c r="X207" s="21">
        <v>0.75</v>
      </c>
      <c r="Y207" s="446">
        <v>0.375</v>
      </c>
      <c r="Z207" s="16">
        <v>0.52083333333333337</v>
      </c>
      <c r="AA207" s="16">
        <v>0.5625</v>
      </c>
      <c r="AB207" s="21">
        <v>0.75</v>
      </c>
      <c r="AC207" s="446">
        <v>0.375</v>
      </c>
      <c r="AD207" s="16">
        <v>0.52083333333333337</v>
      </c>
      <c r="AE207" s="16">
        <v>0.5625</v>
      </c>
      <c r="AF207" s="21">
        <v>0.75</v>
      </c>
      <c r="AG207" s="524" t="s">
        <v>484</v>
      </c>
      <c r="AH207" s="22"/>
      <c r="AI207" s="22"/>
      <c r="AJ207" s="525" t="s">
        <v>484</v>
      </c>
      <c r="AK207" s="524" t="s">
        <v>484</v>
      </c>
      <c r="AL207" s="22"/>
      <c r="AM207" s="22"/>
      <c r="AN207" s="525" t="s">
        <v>484</v>
      </c>
      <c r="AO207" s="368"/>
      <c r="AP207" s="179">
        <v>40</v>
      </c>
      <c r="AQ207" s="179">
        <v>2.5</v>
      </c>
      <c r="AR207" s="124">
        <f t="shared" si="8"/>
        <v>42.5</v>
      </c>
      <c r="AS207" s="57"/>
    </row>
    <row r="208" spans="1:45" ht="35.15" hidden="1" customHeight="1">
      <c r="A208" s="132" t="s">
        <v>216</v>
      </c>
      <c r="B208" s="203" t="s">
        <v>581</v>
      </c>
      <c r="C208" s="133" t="s">
        <v>582</v>
      </c>
      <c r="D208" s="134" t="s">
        <v>583</v>
      </c>
      <c r="E208" s="132" t="s">
        <v>377</v>
      </c>
      <c r="F208" s="132" t="s">
        <v>584</v>
      </c>
      <c r="G208" s="132" t="s">
        <v>64</v>
      </c>
      <c r="H208" s="132" t="s">
        <v>585</v>
      </c>
      <c r="I208" s="132"/>
      <c r="J208" s="135" t="s">
        <v>540</v>
      </c>
      <c r="K208" s="134" t="s">
        <v>427</v>
      </c>
      <c r="L208" s="136" t="s">
        <v>485</v>
      </c>
      <c r="M208" s="457"/>
      <c r="N208" s="143">
        <v>0.52083333333333337</v>
      </c>
      <c r="O208" s="143">
        <v>0.54166666666666663</v>
      </c>
      <c r="P208" s="166"/>
      <c r="Q208" s="457"/>
      <c r="R208" s="143">
        <v>0.52083333333333337</v>
      </c>
      <c r="S208" s="143">
        <v>0.54166666666666663</v>
      </c>
      <c r="T208" s="166"/>
      <c r="U208" s="457"/>
      <c r="V208" s="143">
        <v>0.52083333333333337</v>
      </c>
      <c r="W208" s="143">
        <v>0.54166666666666663</v>
      </c>
      <c r="X208" s="166"/>
      <c r="Y208" s="457"/>
      <c r="Z208" s="143">
        <v>0.52083333333333337</v>
      </c>
      <c r="AA208" s="143">
        <v>0.54166666666666663</v>
      </c>
      <c r="AB208" s="166"/>
      <c r="AC208" s="457"/>
      <c r="AD208" s="143">
        <v>0.52083333333333337</v>
      </c>
      <c r="AE208" s="143">
        <v>0.54166666666666663</v>
      </c>
      <c r="AF208" s="166"/>
      <c r="AG208" s="546" t="s">
        <v>484</v>
      </c>
      <c r="AH208" s="22"/>
      <c r="AI208" s="22"/>
      <c r="AJ208" s="518" t="s">
        <v>484</v>
      </c>
      <c r="AK208" s="532" t="s">
        <v>484</v>
      </c>
      <c r="AL208" s="22"/>
      <c r="AM208" s="22"/>
      <c r="AN208" s="533" t="s">
        <v>484</v>
      </c>
      <c r="AO208" s="360"/>
      <c r="AP208" s="180">
        <v>40</v>
      </c>
      <c r="AQ208" s="180">
        <v>2.5</v>
      </c>
      <c r="AR208" s="158">
        <f t="shared" si="8"/>
        <v>42.5</v>
      </c>
      <c r="AS208" s="422"/>
    </row>
    <row r="209" spans="1:45" ht="35.15" hidden="1" customHeight="1">
      <c r="A209" s="88" t="s">
        <v>216</v>
      </c>
      <c r="B209" s="202" t="s">
        <v>581</v>
      </c>
      <c r="C209" s="94" t="s">
        <v>217</v>
      </c>
      <c r="D209" s="95" t="s">
        <v>218</v>
      </c>
      <c r="E209" s="91"/>
      <c r="F209" s="91" t="s">
        <v>219</v>
      </c>
      <c r="G209" s="88" t="s">
        <v>64</v>
      </c>
      <c r="H209" s="91" t="s">
        <v>220</v>
      </c>
      <c r="I209" s="91"/>
      <c r="J209" s="96" t="s">
        <v>540</v>
      </c>
      <c r="K209" s="95">
        <v>40</v>
      </c>
      <c r="L209" s="89" t="s">
        <v>486</v>
      </c>
      <c r="M209" s="448">
        <v>0.375</v>
      </c>
      <c r="N209" s="26">
        <v>0.54166666666666663</v>
      </c>
      <c r="O209" s="26">
        <v>0.5625</v>
      </c>
      <c r="P209" s="27">
        <v>0.75</v>
      </c>
      <c r="Q209" s="448">
        <v>0.375</v>
      </c>
      <c r="R209" s="26">
        <v>0.54166666666666663</v>
      </c>
      <c r="S209" s="26">
        <v>0.5625</v>
      </c>
      <c r="T209" s="27">
        <v>0.75</v>
      </c>
      <c r="U209" s="448">
        <v>0.375</v>
      </c>
      <c r="V209" s="26">
        <v>0.54166666666666663</v>
      </c>
      <c r="W209" s="26">
        <v>0.5625</v>
      </c>
      <c r="X209" s="27">
        <v>0.75</v>
      </c>
      <c r="Y209" s="448">
        <v>0.375</v>
      </c>
      <c r="Z209" s="26">
        <v>0.54166666666666663</v>
      </c>
      <c r="AA209" s="26">
        <v>0.5625</v>
      </c>
      <c r="AB209" s="27">
        <v>0.75</v>
      </c>
      <c r="AC209" s="448">
        <v>0.375</v>
      </c>
      <c r="AD209" s="26">
        <v>0.54166666666666663</v>
      </c>
      <c r="AE209" s="26">
        <v>0.5625</v>
      </c>
      <c r="AF209" s="27">
        <v>0.75</v>
      </c>
      <c r="AG209" s="534" t="s">
        <v>484</v>
      </c>
      <c r="AH209" s="22"/>
      <c r="AI209" s="22"/>
      <c r="AJ209" s="535" t="s">
        <v>484</v>
      </c>
      <c r="AK209" s="481" t="s">
        <v>484</v>
      </c>
      <c r="AL209" s="22"/>
      <c r="AM209" s="22"/>
      <c r="AN209" s="572" t="s">
        <v>484</v>
      </c>
      <c r="AO209" s="364"/>
      <c r="AP209" s="139">
        <v>40</v>
      </c>
      <c r="AQ209" s="139">
        <v>2.5</v>
      </c>
      <c r="AR209" s="159">
        <f t="shared" si="8"/>
        <v>42.5</v>
      </c>
      <c r="AS209" s="403"/>
    </row>
    <row r="210" spans="1:45" ht="35.15" hidden="1" customHeight="1">
      <c r="A210" s="602" t="s">
        <v>223</v>
      </c>
      <c r="B210" s="6" t="s">
        <v>581</v>
      </c>
      <c r="C210" s="6" t="s">
        <v>582</v>
      </c>
      <c r="D210" s="4" t="s">
        <v>882</v>
      </c>
      <c r="E210" s="83"/>
      <c r="F210" s="83" t="s">
        <v>538</v>
      </c>
      <c r="G210" s="83" t="s">
        <v>64</v>
      </c>
      <c r="H210" s="83" t="s">
        <v>883</v>
      </c>
      <c r="I210" s="83"/>
      <c r="J210" s="93" t="s">
        <v>540</v>
      </c>
      <c r="K210" s="4" t="s">
        <v>427</v>
      </c>
      <c r="L210" s="7" t="s">
        <v>483</v>
      </c>
      <c r="M210" s="446">
        <v>0.375</v>
      </c>
      <c r="N210" s="16">
        <v>0.52083333333333337</v>
      </c>
      <c r="O210" s="16">
        <v>0.5625</v>
      </c>
      <c r="P210" s="21">
        <v>0.75</v>
      </c>
      <c r="Q210" s="446">
        <v>0.375</v>
      </c>
      <c r="R210" s="16">
        <v>0.52083333333333337</v>
      </c>
      <c r="S210" s="16">
        <v>0.5625</v>
      </c>
      <c r="T210" s="21">
        <v>0.75</v>
      </c>
      <c r="U210" s="446">
        <v>0.375</v>
      </c>
      <c r="V210" s="16">
        <v>0.52083333333333337</v>
      </c>
      <c r="W210" s="16">
        <v>0.5625</v>
      </c>
      <c r="X210" s="21">
        <v>0.75</v>
      </c>
      <c r="Y210" s="446">
        <v>0.375</v>
      </c>
      <c r="Z210" s="16">
        <v>0.52083333333333337</v>
      </c>
      <c r="AA210" s="16">
        <v>0.5625</v>
      </c>
      <c r="AB210" s="21">
        <v>0.75</v>
      </c>
      <c r="AC210" s="446">
        <v>0.375</v>
      </c>
      <c r="AD210" s="16">
        <v>0.52083333333333337</v>
      </c>
      <c r="AE210" s="16">
        <v>0.5625</v>
      </c>
      <c r="AF210" s="21">
        <v>0.75</v>
      </c>
      <c r="AG210" s="524" t="s">
        <v>484</v>
      </c>
      <c r="AH210" s="22"/>
      <c r="AI210" s="22"/>
      <c r="AJ210" s="525" t="s">
        <v>484</v>
      </c>
      <c r="AK210" s="524" t="s">
        <v>484</v>
      </c>
      <c r="AL210" s="22"/>
      <c r="AM210" s="22"/>
      <c r="AN210" s="525" t="s">
        <v>484</v>
      </c>
      <c r="AO210" s="362"/>
      <c r="AP210" s="124"/>
      <c r="AQ210" s="124"/>
      <c r="AR210" s="124">
        <f t="shared" si="8"/>
        <v>0</v>
      </c>
      <c r="AS210" s="417" t="s">
        <v>884</v>
      </c>
    </row>
    <row r="211" spans="1:45" ht="35.15" hidden="1" customHeight="1">
      <c r="A211" s="134" t="s">
        <v>223</v>
      </c>
      <c r="B211" s="133" t="s">
        <v>581</v>
      </c>
      <c r="C211" s="133" t="s">
        <v>582</v>
      </c>
      <c r="D211" s="134" t="s">
        <v>882</v>
      </c>
      <c r="E211" s="132"/>
      <c r="F211" s="132" t="s">
        <v>538</v>
      </c>
      <c r="G211" s="132" t="s">
        <v>64</v>
      </c>
      <c r="H211" s="132" t="s">
        <v>883</v>
      </c>
      <c r="I211" s="132"/>
      <c r="J211" s="135" t="s">
        <v>540</v>
      </c>
      <c r="K211" s="134" t="s">
        <v>427</v>
      </c>
      <c r="L211" s="136" t="s">
        <v>485</v>
      </c>
      <c r="M211" s="460"/>
      <c r="N211" s="36"/>
      <c r="O211" s="36"/>
      <c r="P211" s="181"/>
      <c r="Q211" s="460"/>
      <c r="R211" s="36"/>
      <c r="S211" s="36"/>
      <c r="T211" s="181"/>
      <c r="U211" s="460"/>
      <c r="V211" s="36"/>
      <c r="W211" s="36"/>
      <c r="X211" s="181"/>
      <c r="Y211" s="460"/>
      <c r="Z211" s="36"/>
      <c r="AA211" s="36"/>
      <c r="AB211" s="181"/>
      <c r="AC211" s="460"/>
      <c r="AD211" s="36"/>
      <c r="AE211" s="36"/>
      <c r="AF211" s="181"/>
      <c r="AG211" s="546" t="s">
        <v>484</v>
      </c>
      <c r="AH211" s="22"/>
      <c r="AI211" s="22"/>
      <c r="AJ211" s="518" t="s">
        <v>484</v>
      </c>
      <c r="AK211" s="546" t="s">
        <v>484</v>
      </c>
      <c r="AL211" s="22"/>
      <c r="AM211" s="22"/>
      <c r="AN211" s="518" t="s">
        <v>484</v>
      </c>
      <c r="AO211" s="363"/>
      <c r="AP211" s="158"/>
      <c r="AQ211" s="158"/>
      <c r="AR211" s="158">
        <f t="shared" si="8"/>
        <v>0</v>
      </c>
      <c r="AS211" s="423"/>
    </row>
    <row r="212" spans="1:45" ht="35.15" hidden="1" customHeight="1">
      <c r="A212" s="90" t="s">
        <v>223</v>
      </c>
      <c r="B212" s="94" t="s">
        <v>581</v>
      </c>
      <c r="C212" s="94" t="s">
        <v>885</v>
      </c>
      <c r="D212" s="95" t="s">
        <v>882</v>
      </c>
      <c r="E212" s="91"/>
      <c r="F212" s="91" t="s">
        <v>538</v>
      </c>
      <c r="G212" s="91" t="s">
        <v>64</v>
      </c>
      <c r="H212" s="91" t="s">
        <v>883</v>
      </c>
      <c r="I212" s="91"/>
      <c r="J212" s="96" t="s">
        <v>540</v>
      </c>
      <c r="K212" s="95" t="s">
        <v>427</v>
      </c>
      <c r="L212" s="89" t="s">
        <v>486</v>
      </c>
      <c r="M212" s="448">
        <v>0.375</v>
      </c>
      <c r="N212" s="26">
        <v>0.52083333333333337</v>
      </c>
      <c r="O212" s="26">
        <v>0.5625</v>
      </c>
      <c r="P212" s="27">
        <v>0.75</v>
      </c>
      <c r="Q212" s="448">
        <v>0.375</v>
      </c>
      <c r="R212" s="26">
        <v>0.52083333333333337</v>
      </c>
      <c r="S212" s="26">
        <v>0.5625</v>
      </c>
      <c r="T212" s="27">
        <v>0.75</v>
      </c>
      <c r="U212" s="448">
        <v>0.375</v>
      </c>
      <c r="V212" s="26">
        <v>0.52083333333333337</v>
      </c>
      <c r="W212" s="26">
        <v>0.5625</v>
      </c>
      <c r="X212" s="27">
        <v>0.75</v>
      </c>
      <c r="Y212" s="448">
        <v>0.375</v>
      </c>
      <c r="Z212" s="26">
        <v>0.52083333333333337</v>
      </c>
      <c r="AA212" s="26">
        <v>0.5625</v>
      </c>
      <c r="AB212" s="27">
        <v>0.75</v>
      </c>
      <c r="AC212" s="448">
        <v>0.375</v>
      </c>
      <c r="AD212" s="26">
        <v>0.52083333333333337</v>
      </c>
      <c r="AE212" s="26">
        <v>0.5625</v>
      </c>
      <c r="AF212" s="27">
        <v>0.75</v>
      </c>
      <c r="AG212" s="534" t="s">
        <v>484</v>
      </c>
      <c r="AH212" s="22"/>
      <c r="AI212" s="22"/>
      <c r="AJ212" s="535" t="s">
        <v>484</v>
      </c>
      <c r="AK212" s="534" t="s">
        <v>484</v>
      </c>
      <c r="AL212" s="22"/>
      <c r="AM212" s="22"/>
      <c r="AN212" s="535" t="s">
        <v>484</v>
      </c>
      <c r="AO212" s="367"/>
      <c r="AP212" s="183"/>
      <c r="AQ212" s="183"/>
      <c r="AR212" s="159">
        <f t="shared" si="8"/>
        <v>0</v>
      </c>
      <c r="AS212" s="409"/>
    </row>
    <row r="213" spans="1:45" ht="35.15" hidden="1" customHeight="1">
      <c r="A213" s="83" t="s">
        <v>222</v>
      </c>
      <c r="B213" s="125" t="s">
        <v>581</v>
      </c>
      <c r="C213" s="6" t="s">
        <v>217</v>
      </c>
      <c r="D213" s="4" t="s">
        <v>742</v>
      </c>
      <c r="E213" s="83"/>
      <c r="F213" s="83" t="s">
        <v>743</v>
      </c>
      <c r="G213" s="83" t="s">
        <v>64</v>
      </c>
      <c r="H213" s="83" t="s">
        <v>744</v>
      </c>
      <c r="I213" s="83"/>
      <c r="J213" s="93" t="s">
        <v>540</v>
      </c>
      <c r="K213" s="4" t="s">
        <v>427</v>
      </c>
      <c r="L213" s="7" t="s">
        <v>483</v>
      </c>
      <c r="M213" s="446">
        <v>0.375</v>
      </c>
      <c r="N213" s="16">
        <v>0.52083333333333337</v>
      </c>
      <c r="O213" s="16">
        <v>0.5625</v>
      </c>
      <c r="P213" s="21">
        <v>0.75</v>
      </c>
      <c r="Q213" s="446">
        <v>0.375</v>
      </c>
      <c r="R213" s="16">
        <v>0.52083333333333337</v>
      </c>
      <c r="S213" s="16">
        <v>0.5625</v>
      </c>
      <c r="T213" s="21">
        <v>0.75</v>
      </c>
      <c r="U213" s="446">
        <v>0.375</v>
      </c>
      <c r="V213" s="16">
        <v>0.52083333333333337</v>
      </c>
      <c r="W213" s="16">
        <v>0.5625</v>
      </c>
      <c r="X213" s="21">
        <v>0.70833333333333337</v>
      </c>
      <c r="Y213" s="446">
        <v>0.375</v>
      </c>
      <c r="Z213" s="16">
        <v>0.52083333333333337</v>
      </c>
      <c r="AA213" s="16">
        <v>0.5625</v>
      </c>
      <c r="AB213" s="21">
        <v>0.75</v>
      </c>
      <c r="AC213" s="446">
        <v>0.375</v>
      </c>
      <c r="AD213" s="16">
        <v>0.52083333333333337</v>
      </c>
      <c r="AE213" s="16">
        <v>0.5625</v>
      </c>
      <c r="AF213" s="21">
        <v>0.75</v>
      </c>
      <c r="AG213" s="446" t="s">
        <v>484</v>
      </c>
      <c r="AH213" s="36"/>
      <c r="AI213" s="36"/>
      <c r="AJ213" s="21" t="s">
        <v>484</v>
      </c>
      <c r="AK213" s="524" t="s">
        <v>484</v>
      </c>
      <c r="AL213" s="22"/>
      <c r="AM213" s="22"/>
      <c r="AN213" s="525" t="s">
        <v>484</v>
      </c>
      <c r="AO213" s="368"/>
      <c r="AP213" s="179">
        <v>40</v>
      </c>
      <c r="AQ213" s="179">
        <v>2.5</v>
      </c>
      <c r="AR213" s="124">
        <f t="shared" ref="AR213:AR244" si="9">SUM(AP213:AQ213)</f>
        <v>42.5</v>
      </c>
      <c r="AS213" s="57"/>
    </row>
    <row r="214" spans="1:45" ht="35.15" hidden="1" customHeight="1">
      <c r="A214" s="134" t="s">
        <v>222</v>
      </c>
      <c r="B214" s="133" t="s">
        <v>581</v>
      </c>
      <c r="C214" s="133" t="s">
        <v>217</v>
      </c>
      <c r="D214" s="134" t="s">
        <v>742</v>
      </c>
      <c r="E214" s="132"/>
      <c r="F214" s="132" t="s">
        <v>743</v>
      </c>
      <c r="G214" s="132" t="s">
        <v>64</v>
      </c>
      <c r="H214" s="132" t="s">
        <v>744</v>
      </c>
      <c r="I214" s="132"/>
      <c r="J214" s="135" t="s">
        <v>540</v>
      </c>
      <c r="K214" s="134" t="s">
        <v>427</v>
      </c>
      <c r="L214" s="136" t="s">
        <v>485</v>
      </c>
      <c r="M214" s="460"/>
      <c r="N214" s="143">
        <v>0.52083333333333337</v>
      </c>
      <c r="O214" s="143">
        <v>0.54166666666666663</v>
      </c>
      <c r="P214" s="181"/>
      <c r="Q214" s="460"/>
      <c r="R214" s="143">
        <v>0.52083333333333337</v>
      </c>
      <c r="S214" s="143">
        <v>0.54166666666666663</v>
      </c>
      <c r="T214" s="181"/>
      <c r="U214" s="460"/>
      <c r="V214" s="143">
        <v>0.52083333333333337</v>
      </c>
      <c r="W214" s="143">
        <v>0.54166666666666663</v>
      </c>
      <c r="X214" s="181"/>
      <c r="Y214" s="460"/>
      <c r="Z214" s="143">
        <v>0.52083333333333337</v>
      </c>
      <c r="AA214" s="143">
        <v>0.54166666666666663</v>
      </c>
      <c r="AB214" s="181"/>
      <c r="AC214" s="460"/>
      <c r="AD214" s="143">
        <v>0.52083333333333337</v>
      </c>
      <c r="AE214" s="143">
        <v>0.54166666666666663</v>
      </c>
      <c r="AF214" s="181"/>
      <c r="AG214" s="546" t="s">
        <v>484</v>
      </c>
      <c r="AH214" s="22"/>
      <c r="AI214" s="22"/>
      <c r="AJ214" s="518" t="s">
        <v>484</v>
      </c>
      <c r="AK214" s="546" t="s">
        <v>484</v>
      </c>
      <c r="AL214" s="22"/>
      <c r="AM214" s="22"/>
      <c r="AN214" s="518" t="s">
        <v>484</v>
      </c>
      <c r="AO214" s="363"/>
      <c r="AP214" s="180">
        <v>40</v>
      </c>
      <c r="AQ214" s="180">
        <v>2.5</v>
      </c>
      <c r="AR214" s="158">
        <f t="shared" si="9"/>
        <v>42.5</v>
      </c>
      <c r="AS214" s="423"/>
    </row>
    <row r="215" spans="1:45" ht="35.15" hidden="1" customHeight="1">
      <c r="A215" s="88" t="s">
        <v>222</v>
      </c>
      <c r="B215" s="202" t="s">
        <v>581</v>
      </c>
      <c r="C215" s="94" t="s">
        <v>745</v>
      </c>
      <c r="D215" s="95" t="s">
        <v>742</v>
      </c>
      <c r="E215" s="91"/>
      <c r="F215" s="91" t="s">
        <v>743</v>
      </c>
      <c r="G215" s="91" t="s">
        <v>64</v>
      </c>
      <c r="H215" s="91" t="s">
        <v>744</v>
      </c>
      <c r="I215" s="91"/>
      <c r="J215" s="96" t="s">
        <v>540</v>
      </c>
      <c r="K215" s="95" t="s">
        <v>427</v>
      </c>
      <c r="L215" s="89" t="s">
        <v>486</v>
      </c>
      <c r="M215" s="448">
        <v>0.375</v>
      </c>
      <c r="N215" s="26">
        <v>0.54166666666666663</v>
      </c>
      <c r="O215" s="26">
        <v>0.5625</v>
      </c>
      <c r="P215" s="27">
        <v>0.75</v>
      </c>
      <c r="Q215" s="448">
        <v>0.375</v>
      </c>
      <c r="R215" s="26">
        <v>0.54166666666666663</v>
      </c>
      <c r="S215" s="26">
        <v>0.5625</v>
      </c>
      <c r="T215" s="27">
        <v>0.75</v>
      </c>
      <c r="U215" s="448">
        <v>0.375</v>
      </c>
      <c r="V215" s="26">
        <v>0.54166666666666663</v>
      </c>
      <c r="W215" s="26">
        <v>0.5625</v>
      </c>
      <c r="X215" s="27">
        <v>0.70833333333333337</v>
      </c>
      <c r="Y215" s="448">
        <v>0.375</v>
      </c>
      <c r="Z215" s="26">
        <v>0.54166666666666663</v>
      </c>
      <c r="AA215" s="26">
        <v>0.5625</v>
      </c>
      <c r="AB215" s="27">
        <v>0.75</v>
      </c>
      <c r="AC215" s="448">
        <v>0.375</v>
      </c>
      <c r="AD215" s="26">
        <v>0.54166666666666663</v>
      </c>
      <c r="AE215" s="26">
        <v>0.5625</v>
      </c>
      <c r="AF215" s="27">
        <v>0.75</v>
      </c>
      <c r="AG215" s="448" t="s">
        <v>484</v>
      </c>
      <c r="AH215" s="28"/>
      <c r="AI215" s="28"/>
      <c r="AJ215" s="27" t="s">
        <v>484</v>
      </c>
      <c r="AK215" s="481" t="s">
        <v>484</v>
      </c>
      <c r="AL215" s="24"/>
      <c r="AM215" s="24"/>
      <c r="AN215" s="572" t="s">
        <v>484</v>
      </c>
      <c r="AO215" s="364"/>
      <c r="AP215" s="139">
        <v>40</v>
      </c>
      <c r="AQ215" s="139">
        <v>2.5</v>
      </c>
      <c r="AR215" s="159">
        <f t="shared" si="9"/>
        <v>42.5</v>
      </c>
      <c r="AS215" s="403"/>
    </row>
    <row r="216" spans="1:45" ht="35.15" hidden="1" customHeight="1">
      <c r="A216" s="83" t="s">
        <v>221</v>
      </c>
      <c r="B216" s="125" t="s">
        <v>581</v>
      </c>
      <c r="C216" s="6" t="s">
        <v>217</v>
      </c>
      <c r="D216" s="4" t="s">
        <v>693</v>
      </c>
      <c r="E216" s="83"/>
      <c r="F216" s="83" t="s">
        <v>596</v>
      </c>
      <c r="G216" s="83" t="s">
        <v>64</v>
      </c>
      <c r="H216" s="83" t="s">
        <v>694</v>
      </c>
      <c r="I216" s="83"/>
      <c r="J216" s="93" t="s">
        <v>540</v>
      </c>
      <c r="K216" s="4" t="s">
        <v>427</v>
      </c>
      <c r="L216" s="7" t="s">
        <v>483</v>
      </c>
      <c r="M216" s="446">
        <v>0.375</v>
      </c>
      <c r="N216" s="16">
        <v>0.52083333333333337</v>
      </c>
      <c r="O216" s="16">
        <v>0.5625</v>
      </c>
      <c r="P216" s="21">
        <v>0.75</v>
      </c>
      <c r="Q216" s="446">
        <v>0.375</v>
      </c>
      <c r="R216" s="16">
        <v>0.52083333333333337</v>
      </c>
      <c r="S216" s="16">
        <v>0.5625</v>
      </c>
      <c r="T216" s="21">
        <v>0.75</v>
      </c>
      <c r="U216" s="446">
        <v>0.375</v>
      </c>
      <c r="V216" s="16">
        <v>0.52083333333333337</v>
      </c>
      <c r="W216" s="16">
        <v>0.5625</v>
      </c>
      <c r="X216" s="21">
        <v>0.75</v>
      </c>
      <c r="Y216" s="446">
        <v>0.375</v>
      </c>
      <c r="Z216" s="16">
        <v>0.52083333333333337</v>
      </c>
      <c r="AA216" s="16">
        <v>0.5625</v>
      </c>
      <c r="AB216" s="21">
        <v>0.75</v>
      </c>
      <c r="AC216" s="446">
        <v>0.375</v>
      </c>
      <c r="AD216" s="16">
        <v>0.52083333333333337</v>
      </c>
      <c r="AE216" s="16">
        <v>0.5625</v>
      </c>
      <c r="AF216" s="21">
        <v>0.75</v>
      </c>
      <c r="AG216" s="480" t="s">
        <v>484</v>
      </c>
      <c r="AH216" s="22"/>
      <c r="AI216" s="22"/>
      <c r="AJ216" s="516" t="s">
        <v>484</v>
      </c>
      <c r="AK216" s="480" t="s">
        <v>484</v>
      </c>
      <c r="AL216" s="22"/>
      <c r="AM216" s="22"/>
      <c r="AN216" s="516" t="s">
        <v>484</v>
      </c>
      <c r="AO216" s="365"/>
      <c r="AP216" s="179">
        <v>40</v>
      </c>
      <c r="AQ216" s="179">
        <v>5</v>
      </c>
      <c r="AR216" s="124">
        <f t="shared" si="9"/>
        <v>45</v>
      </c>
      <c r="AS216" s="10"/>
    </row>
    <row r="217" spans="1:45" ht="35.15" hidden="1" customHeight="1">
      <c r="A217" s="134" t="s">
        <v>221</v>
      </c>
      <c r="B217" s="133" t="s">
        <v>581</v>
      </c>
      <c r="C217" s="133" t="s">
        <v>217</v>
      </c>
      <c r="D217" s="134" t="s">
        <v>693</v>
      </c>
      <c r="E217" s="132"/>
      <c r="F217" s="132" t="s">
        <v>596</v>
      </c>
      <c r="G217" s="132" t="s">
        <v>64</v>
      </c>
      <c r="H217" s="132" t="s">
        <v>694</v>
      </c>
      <c r="I217" s="132"/>
      <c r="J217" s="135" t="s">
        <v>540</v>
      </c>
      <c r="K217" s="134" t="s">
        <v>427</v>
      </c>
      <c r="L217" s="136" t="s">
        <v>485</v>
      </c>
      <c r="M217" s="457">
        <v>0.35416666666666669</v>
      </c>
      <c r="N217" s="143">
        <v>0.375</v>
      </c>
      <c r="O217" s="143">
        <v>0.52083333333333337</v>
      </c>
      <c r="P217" s="166">
        <v>0.54166666666666663</v>
      </c>
      <c r="Q217" s="457">
        <v>0.35416666666666669</v>
      </c>
      <c r="R217" s="143">
        <v>0.375</v>
      </c>
      <c r="S217" s="143">
        <v>0.52083333333333337</v>
      </c>
      <c r="T217" s="166">
        <v>0.54166666666666663</v>
      </c>
      <c r="U217" s="457">
        <v>0.35416666666666669</v>
      </c>
      <c r="V217" s="143">
        <v>0.375</v>
      </c>
      <c r="W217" s="143">
        <v>0.52083333333333337</v>
      </c>
      <c r="X217" s="166">
        <v>0.54166666666666663</v>
      </c>
      <c r="Y217" s="457">
        <v>0.35416666666666669</v>
      </c>
      <c r="Z217" s="143">
        <v>0.375</v>
      </c>
      <c r="AA217" s="143">
        <v>0.52083333333333337</v>
      </c>
      <c r="AB217" s="166">
        <v>0.54166666666666663</v>
      </c>
      <c r="AC217" s="457">
        <v>0.35416666666666669</v>
      </c>
      <c r="AD217" s="143">
        <v>0.375</v>
      </c>
      <c r="AE217" s="143">
        <v>0.52083333333333337</v>
      </c>
      <c r="AF217" s="166">
        <v>0.54166666666666663</v>
      </c>
      <c r="AG217" s="546" t="s">
        <v>484</v>
      </c>
      <c r="AH217" s="22"/>
      <c r="AI217" s="22"/>
      <c r="AJ217" s="518" t="s">
        <v>484</v>
      </c>
      <c r="AK217" s="546" t="s">
        <v>484</v>
      </c>
      <c r="AL217" s="22"/>
      <c r="AM217" s="22"/>
      <c r="AN217" s="518" t="s">
        <v>484</v>
      </c>
      <c r="AO217" s="363"/>
      <c r="AP217" s="180">
        <v>40</v>
      </c>
      <c r="AQ217" s="180">
        <v>5</v>
      </c>
      <c r="AR217" s="158">
        <f t="shared" si="9"/>
        <v>45</v>
      </c>
      <c r="AS217" s="423"/>
    </row>
    <row r="218" spans="1:45" ht="35.15" hidden="1" customHeight="1">
      <c r="A218" s="88" t="s">
        <v>221</v>
      </c>
      <c r="B218" s="202" t="s">
        <v>581</v>
      </c>
      <c r="C218" s="94" t="s">
        <v>217</v>
      </c>
      <c r="D218" s="95" t="s">
        <v>693</v>
      </c>
      <c r="E218" s="91"/>
      <c r="F218" s="91" t="s">
        <v>596</v>
      </c>
      <c r="G218" s="91" t="s">
        <v>64</v>
      </c>
      <c r="H218" s="91" t="s">
        <v>694</v>
      </c>
      <c r="I218" s="91"/>
      <c r="J218" s="96" t="s">
        <v>540</v>
      </c>
      <c r="K218" s="95" t="s">
        <v>427</v>
      </c>
      <c r="L218" s="89" t="s">
        <v>486</v>
      </c>
      <c r="M218" s="448">
        <v>0.35416666666666669</v>
      </c>
      <c r="N218" s="26">
        <v>0.54166666666666663</v>
      </c>
      <c r="O218" s="26">
        <v>0.5625</v>
      </c>
      <c r="P218" s="27">
        <v>0.75</v>
      </c>
      <c r="Q218" s="448">
        <v>0.35416666666666669</v>
      </c>
      <c r="R218" s="26">
        <v>0.54166666666666663</v>
      </c>
      <c r="S218" s="26">
        <v>0.5625</v>
      </c>
      <c r="T218" s="27">
        <v>0.75</v>
      </c>
      <c r="U218" s="448">
        <v>0.35416666666666669</v>
      </c>
      <c r="V218" s="26">
        <v>0.54166666666666663</v>
      </c>
      <c r="W218" s="26">
        <v>0.5625</v>
      </c>
      <c r="X218" s="27">
        <v>0.75</v>
      </c>
      <c r="Y218" s="448">
        <v>0.35416666666666669</v>
      </c>
      <c r="Z218" s="26">
        <v>0.54166666666666663</v>
      </c>
      <c r="AA218" s="26">
        <v>0.5625</v>
      </c>
      <c r="AB218" s="27">
        <v>0.75</v>
      </c>
      <c r="AC218" s="448">
        <v>0.35416666666666669</v>
      </c>
      <c r="AD218" s="26">
        <v>0.54166666666666663</v>
      </c>
      <c r="AE218" s="26">
        <v>0.5625</v>
      </c>
      <c r="AF218" s="27">
        <v>0.75</v>
      </c>
      <c r="AG218" s="448">
        <v>0.375</v>
      </c>
      <c r="AH218" s="28"/>
      <c r="AI218" s="28"/>
      <c r="AJ218" s="27">
        <v>0.5</v>
      </c>
      <c r="AK218" s="534" t="s">
        <v>484</v>
      </c>
      <c r="AL218" s="24"/>
      <c r="AM218" s="24"/>
      <c r="AN218" s="535" t="s">
        <v>484</v>
      </c>
      <c r="AO218" s="178"/>
      <c r="AP218" s="139">
        <v>40</v>
      </c>
      <c r="AQ218" s="139">
        <v>5</v>
      </c>
      <c r="AR218" s="159">
        <f t="shared" si="9"/>
        <v>45</v>
      </c>
      <c r="AS218" s="405"/>
    </row>
    <row r="219" spans="1:45" ht="35.15" hidden="1" customHeight="1">
      <c r="A219" s="83" t="s">
        <v>225</v>
      </c>
      <c r="B219" s="125" t="s">
        <v>581</v>
      </c>
      <c r="C219" s="6" t="s">
        <v>217</v>
      </c>
      <c r="D219" s="4" t="s">
        <v>960</v>
      </c>
      <c r="E219" s="83"/>
      <c r="F219" s="83" t="s">
        <v>130</v>
      </c>
      <c r="G219" s="83" t="s">
        <v>64</v>
      </c>
      <c r="H219" s="83" t="s">
        <v>961</v>
      </c>
      <c r="I219" s="83"/>
      <c r="J219" s="93" t="s">
        <v>540</v>
      </c>
      <c r="K219" s="4" t="s">
        <v>427</v>
      </c>
      <c r="L219" s="7" t="s">
        <v>483</v>
      </c>
      <c r="M219" s="446">
        <v>0.375</v>
      </c>
      <c r="N219" s="16">
        <v>0.54166666666666663</v>
      </c>
      <c r="O219" s="16">
        <v>0.58333333333333337</v>
      </c>
      <c r="P219" s="21">
        <v>0.75</v>
      </c>
      <c r="Q219" s="446">
        <v>0.375</v>
      </c>
      <c r="R219" s="16">
        <v>0.54166666666666663</v>
      </c>
      <c r="S219" s="16">
        <v>0.58333333333333337</v>
      </c>
      <c r="T219" s="21">
        <v>0.75</v>
      </c>
      <c r="U219" s="446">
        <v>0.375</v>
      </c>
      <c r="V219" s="16">
        <v>0.54166666666666663</v>
      </c>
      <c r="W219" s="16">
        <v>0.58333333333333337</v>
      </c>
      <c r="X219" s="21">
        <v>0.75</v>
      </c>
      <c r="Y219" s="446">
        <v>0.375</v>
      </c>
      <c r="Z219" s="16">
        <v>0.54166666666666663</v>
      </c>
      <c r="AA219" s="16">
        <v>0.58333333333333337</v>
      </c>
      <c r="AB219" s="21">
        <v>0.75</v>
      </c>
      <c r="AC219" s="446">
        <v>0.375</v>
      </c>
      <c r="AD219" s="16">
        <v>0.54166666666666663</v>
      </c>
      <c r="AE219" s="16">
        <v>0.58333333333333337</v>
      </c>
      <c r="AF219" s="21">
        <v>0.75</v>
      </c>
      <c r="AG219" s="537" t="s">
        <v>484</v>
      </c>
      <c r="AH219" s="28"/>
      <c r="AI219" s="28"/>
      <c r="AJ219" s="335" t="s">
        <v>484</v>
      </c>
      <c r="AK219" s="524" t="s">
        <v>484</v>
      </c>
      <c r="AL219" s="22"/>
      <c r="AM219" s="22"/>
      <c r="AN219" s="525" t="s">
        <v>484</v>
      </c>
      <c r="AO219" s="362"/>
      <c r="AP219" s="124">
        <v>40</v>
      </c>
      <c r="AQ219" s="124">
        <v>7.5</v>
      </c>
      <c r="AR219" s="124">
        <f t="shared" si="9"/>
        <v>47.5</v>
      </c>
      <c r="AS219" s="402"/>
    </row>
    <row r="220" spans="1:45" ht="35.15" hidden="1" customHeight="1">
      <c r="A220" s="132" t="s">
        <v>225</v>
      </c>
      <c r="B220" s="203" t="s">
        <v>581</v>
      </c>
      <c r="C220" s="133" t="s">
        <v>217</v>
      </c>
      <c r="D220" s="134" t="s">
        <v>960</v>
      </c>
      <c r="E220" s="132"/>
      <c r="F220" s="132" t="s">
        <v>130</v>
      </c>
      <c r="G220" s="132" t="s">
        <v>64</v>
      </c>
      <c r="H220" s="132" t="s">
        <v>961</v>
      </c>
      <c r="I220" s="132"/>
      <c r="J220" s="135" t="s">
        <v>540</v>
      </c>
      <c r="K220" s="134" t="s">
        <v>427</v>
      </c>
      <c r="L220" s="136" t="s">
        <v>485</v>
      </c>
      <c r="M220" s="457" t="s">
        <v>756</v>
      </c>
      <c r="N220" s="143">
        <v>0.5625</v>
      </c>
      <c r="O220" s="143">
        <v>0.58333333333333337</v>
      </c>
      <c r="P220" s="166" t="s">
        <v>757</v>
      </c>
      <c r="Q220" s="457" t="s">
        <v>756</v>
      </c>
      <c r="R220" s="143">
        <v>0.5625</v>
      </c>
      <c r="S220" s="143">
        <v>0.58333333333333337</v>
      </c>
      <c r="T220" s="166" t="s">
        <v>757</v>
      </c>
      <c r="U220" s="457" t="s">
        <v>756</v>
      </c>
      <c r="V220" s="143">
        <v>0.5625</v>
      </c>
      <c r="W220" s="143">
        <v>0.58333333333333337</v>
      </c>
      <c r="X220" s="166" t="s">
        <v>757</v>
      </c>
      <c r="Y220" s="457" t="s">
        <v>756</v>
      </c>
      <c r="Z220" s="143">
        <v>0.5625</v>
      </c>
      <c r="AA220" s="143">
        <v>0.58333333333333337</v>
      </c>
      <c r="AB220" s="166" t="s">
        <v>757</v>
      </c>
      <c r="AC220" s="457" t="s">
        <v>756</v>
      </c>
      <c r="AD220" s="143">
        <v>0.5625</v>
      </c>
      <c r="AE220" s="143">
        <v>0.58333333333333337</v>
      </c>
      <c r="AF220" s="166" t="s">
        <v>757</v>
      </c>
      <c r="AG220" s="486" t="s">
        <v>484</v>
      </c>
      <c r="AH220" s="28"/>
      <c r="AI220" s="28"/>
      <c r="AJ220" s="334" t="s">
        <v>484</v>
      </c>
      <c r="AK220" s="532" t="s">
        <v>484</v>
      </c>
      <c r="AL220" s="22"/>
      <c r="AM220" s="22"/>
      <c r="AN220" s="533" t="s">
        <v>484</v>
      </c>
      <c r="AO220" s="363"/>
      <c r="AP220" s="158">
        <v>40</v>
      </c>
      <c r="AQ220" s="158">
        <v>7.5</v>
      </c>
      <c r="AR220" s="158">
        <f t="shared" si="9"/>
        <v>47.5</v>
      </c>
      <c r="AS220" s="423"/>
    </row>
    <row r="221" spans="1:45" ht="35.15" hidden="1" customHeight="1">
      <c r="A221" s="88" t="s">
        <v>225</v>
      </c>
      <c r="B221" s="202" t="s">
        <v>581</v>
      </c>
      <c r="C221" s="94" t="s">
        <v>217</v>
      </c>
      <c r="D221" s="95" t="s">
        <v>962</v>
      </c>
      <c r="E221" s="91"/>
      <c r="F221" s="91" t="s">
        <v>130</v>
      </c>
      <c r="G221" s="91" t="s">
        <v>64</v>
      </c>
      <c r="H221" s="91" t="s">
        <v>961</v>
      </c>
      <c r="I221" s="91"/>
      <c r="J221" s="96" t="s">
        <v>540</v>
      </c>
      <c r="K221" s="95" t="s">
        <v>427</v>
      </c>
      <c r="L221" s="89" t="s">
        <v>486</v>
      </c>
      <c r="M221" s="448">
        <v>0.35416666666666669</v>
      </c>
      <c r="N221" s="26">
        <v>0.54166666666666663</v>
      </c>
      <c r="O221" s="26">
        <v>0.5625</v>
      </c>
      <c r="P221" s="27">
        <v>0.77083333333333337</v>
      </c>
      <c r="Q221" s="448">
        <v>0.35416666666666669</v>
      </c>
      <c r="R221" s="26">
        <v>0.54166666666666663</v>
      </c>
      <c r="S221" s="26">
        <v>0.5625</v>
      </c>
      <c r="T221" s="27">
        <v>0.77083333333333337</v>
      </c>
      <c r="U221" s="448">
        <v>0.35416666666666669</v>
      </c>
      <c r="V221" s="26">
        <v>0.54166666666666663</v>
      </c>
      <c r="W221" s="26">
        <v>0.5625</v>
      </c>
      <c r="X221" s="27">
        <v>0.77083333333333337</v>
      </c>
      <c r="Y221" s="448">
        <v>0.35416666666666669</v>
      </c>
      <c r="Z221" s="26">
        <v>0.54166666666666663</v>
      </c>
      <c r="AA221" s="26">
        <v>0.5625</v>
      </c>
      <c r="AB221" s="27">
        <v>0.77083333333333337</v>
      </c>
      <c r="AC221" s="448">
        <v>0.35416666666666669</v>
      </c>
      <c r="AD221" s="26">
        <v>0.54166666666666663</v>
      </c>
      <c r="AE221" s="26">
        <v>0.5625</v>
      </c>
      <c r="AF221" s="27">
        <v>0.77083333333333337</v>
      </c>
      <c r="AG221" s="448" t="s">
        <v>484</v>
      </c>
      <c r="AH221" s="28"/>
      <c r="AI221" s="28"/>
      <c r="AJ221" s="27" t="s">
        <v>484</v>
      </c>
      <c r="AK221" s="481" t="s">
        <v>484</v>
      </c>
      <c r="AL221" s="24"/>
      <c r="AM221" s="24"/>
      <c r="AN221" s="572" t="s">
        <v>484</v>
      </c>
      <c r="AO221" s="178"/>
      <c r="AP221" s="159">
        <v>40</v>
      </c>
      <c r="AQ221" s="159">
        <v>7.5</v>
      </c>
      <c r="AR221" s="159">
        <f t="shared" si="9"/>
        <v>47.5</v>
      </c>
      <c r="AS221" s="405"/>
    </row>
    <row r="222" spans="1:45" ht="35.15" hidden="1" customHeight="1">
      <c r="A222" s="83" t="s">
        <v>226</v>
      </c>
      <c r="B222" s="127" t="s">
        <v>227</v>
      </c>
      <c r="C222" s="6" t="s">
        <v>228</v>
      </c>
      <c r="D222" s="4" t="s">
        <v>716</v>
      </c>
      <c r="E222" s="83" t="s">
        <v>717</v>
      </c>
      <c r="F222" s="83" t="s">
        <v>686</v>
      </c>
      <c r="G222" s="83" t="s">
        <v>64</v>
      </c>
      <c r="H222" s="83" t="s">
        <v>718</v>
      </c>
      <c r="I222" s="83"/>
      <c r="J222" s="93" t="s">
        <v>495</v>
      </c>
      <c r="K222" s="4" t="s">
        <v>427</v>
      </c>
      <c r="L222" s="7" t="s">
        <v>483</v>
      </c>
      <c r="M222" s="446">
        <v>0.375</v>
      </c>
      <c r="N222" s="36"/>
      <c r="O222" s="22"/>
      <c r="P222" s="21">
        <v>0.70833333333333337</v>
      </c>
      <c r="Q222" s="446">
        <v>0.375</v>
      </c>
      <c r="R222" s="36"/>
      <c r="S222" s="22"/>
      <c r="T222" s="21">
        <v>0.70833333333333337</v>
      </c>
      <c r="U222" s="446">
        <v>0.375</v>
      </c>
      <c r="V222" s="36"/>
      <c r="W222" s="22"/>
      <c r="X222" s="21">
        <v>0.70833333333333337</v>
      </c>
      <c r="Y222" s="446">
        <v>0.375</v>
      </c>
      <c r="Z222" s="36"/>
      <c r="AA222" s="22"/>
      <c r="AB222" s="21">
        <v>0.70833333333333337</v>
      </c>
      <c r="AC222" s="446">
        <v>0.375</v>
      </c>
      <c r="AD222" s="36"/>
      <c r="AE222" s="22"/>
      <c r="AF222" s="21">
        <v>0.70833333333333337</v>
      </c>
      <c r="AG222" s="538" t="s">
        <v>484</v>
      </c>
      <c r="AH222" s="22"/>
      <c r="AI222" s="22"/>
      <c r="AJ222" s="336" t="s">
        <v>484</v>
      </c>
      <c r="AK222" s="524" t="s">
        <v>484</v>
      </c>
      <c r="AL222" s="22"/>
      <c r="AM222" s="22"/>
      <c r="AN222" s="525" t="s">
        <v>484</v>
      </c>
      <c r="AO222" s="318"/>
      <c r="AP222" s="124">
        <v>40</v>
      </c>
      <c r="AQ222" s="124">
        <v>5</v>
      </c>
      <c r="AR222" s="124">
        <f t="shared" si="9"/>
        <v>45</v>
      </c>
      <c r="AS222" s="408"/>
    </row>
    <row r="223" spans="1:45" ht="35.15" hidden="1" customHeight="1">
      <c r="A223" s="132" t="s">
        <v>226</v>
      </c>
      <c r="B223" s="203" t="s">
        <v>227</v>
      </c>
      <c r="C223" s="133" t="s">
        <v>228</v>
      </c>
      <c r="D223" s="134" t="s">
        <v>716</v>
      </c>
      <c r="E223" s="132" t="s">
        <v>717</v>
      </c>
      <c r="F223" s="132" t="s">
        <v>686</v>
      </c>
      <c r="G223" s="132" t="s">
        <v>64</v>
      </c>
      <c r="H223" s="132" t="s">
        <v>718</v>
      </c>
      <c r="I223" s="132"/>
      <c r="J223" s="135" t="s">
        <v>495</v>
      </c>
      <c r="K223" s="134" t="s">
        <v>427</v>
      </c>
      <c r="L223" s="136" t="s">
        <v>485</v>
      </c>
      <c r="M223" s="460"/>
      <c r="N223" s="36"/>
      <c r="O223" s="143">
        <v>0.70833333333333337</v>
      </c>
      <c r="P223" s="166">
        <v>0.75</v>
      </c>
      <c r="Q223" s="460"/>
      <c r="R223" s="36"/>
      <c r="S223" s="143">
        <v>0.70833333333333337</v>
      </c>
      <c r="T223" s="166">
        <v>0.75</v>
      </c>
      <c r="U223" s="460"/>
      <c r="V223" s="36"/>
      <c r="W223" s="143">
        <v>0.70833333333333337</v>
      </c>
      <c r="X223" s="166">
        <v>0.75</v>
      </c>
      <c r="Y223" s="460"/>
      <c r="Z223" s="36"/>
      <c r="AA223" s="143">
        <v>0.70833333333333337</v>
      </c>
      <c r="AB223" s="166">
        <v>0.75</v>
      </c>
      <c r="AC223" s="460"/>
      <c r="AD223" s="36"/>
      <c r="AE223" s="143">
        <v>0.70833333333333337</v>
      </c>
      <c r="AF223" s="166">
        <v>0.75</v>
      </c>
      <c r="AG223" s="486" t="s">
        <v>484</v>
      </c>
      <c r="AH223" s="28"/>
      <c r="AI223" s="28"/>
      <c r="AJ223" s="334" t="s">
        <v>484</v>
      </c>
      <c r="AK223" s="532" t="s">
        <v>484</v>
      </c>
      <c r="AL223" s="22"/>
      <c r="AM223" s="22"/>
      <c r="AN223" s="533" t="s">
        <v>484</v>
      </c>
      <c r="AO223" s="363"/>
      <c r="AP223" s="158">
        <v>40</v>
      </c>
      <c r="AQ223" s="158">
        <v>5</v>
      </c>
      <c r="AR223" s="158">
        <f t="shared" si="9"/>
        <v>45</v>
      </c>
      <c r="AS223" s="423"/>
    </row>
    <row r="224" spans="1:45" ht="35.15" hidden="1" customHeight="1">
      <c r="A224" s="88" t="s">
        <v>226</v>
      </c>
      <c r="B224" s="202" t="s">
        <v>227</v>
      </c>
      <c r="C224" s="94" t="s">
        <v>228</v>
      </c>
      <c r="D224" s="95" t="s">
        <v>716</v>
      </c>
      <c r="E224" s="91" t="s">
        <v>717</v>
      </c>
      <c r="F224" s="91" t="s">
        <v>686</v>
      </c>
      <c r="G224" s="88" t="s">
        <v>64</v>
      </c>
      <c r="H224" s="91" t="s">
        <v>718</v>
      </c>
      <c r="I224" s="91"/>
      <c r="J224" s="96" t="s">
        <v>495</v>
      </c>
      <c r="K224" s="95" t="s">
        <v>427</v>
      </c>
      <c r="L224" s="89" t="s">
        <v>486</v>
      </c>
      <c r="M224" s="478">
        <v>0.375</v>
      </c>
      <c r="N224" s="28"/>
      <c r="O224" s="38"/>
      <c r="P224" s="41">
        <v>0.75</v>
      </c>
      <c r="Q224" s="478">
        <v>0.375</v>
      </c>
      <c r="R224" s="28"/>
      <c r="S224" s="38"/>
      <c r="T224" s="41">
        <v>0.75</v>
      </c>
      <c r="U224" s="478">
        <v>0.375</v>
      </c>
      <c r="V224" s="28"/>
      <c r="W224" s="38"/>
      <c r="X224" s="41">
        <v>0.75</v>
      </c>
      <c r="Y224" s="478">
        <v>0.375</v>
      </c>
      <c r="Z224" s="28"/>
      <c r="AA224" s="38"/>
      <c r="AB224" s="41">
        <v>0.75</v>
      </c>
      <c r="AC224" s="478">
        <v>0.375</v>
      </c>
      <c r="AD224" s="28"/>
      <c r="AE224" s="38"/>
      <c r="AF224" s="41">
        <v>0.75</v>
      </c>
      <c r="AG224" s="539" t="s">
        <v>484</v>
      </c>
      <c r="AH224" s="24"/>
      <c r="AI224" s="24"/>
      <c r="AJ224" s="337" t="s">
        <v>484</v>
      </c>
      <c r="AK224" s="481" t="s">
        <v>484</v>
      </c>
      <c r="AL224" s="24"/>
      <c r="AM224" s="24"/>
      <c r="AN224" s="572" t="s">
        <v>484</v>
      </c>
      <c r="AO224" s="178"/>
      <c r="AP224" s="159">
        <v>40</v>
      </c>
      <c r="AQ224" s="159">
        <v>5</v>
      </c>
      <c r="AR224" s="159">
        <f t="shared" si="9"/>
        <v>45</v>
      </c>
      <c r="AS224" s="405"/>
    </row>
    <row r="225" spans="1:45" ht="35.15" hidden="1" customHeight="1">
      <c r="A225" s="601" t="s">
        <v>229</v>
      </c>
      <c r="B225" s="187" t="s">
        <v>1851</v>
      </c>
      <c r="C225" s="6" t="s">
        <v>230</v>
      </c>
      <c r="D225" s="4" t="s">
        <v>666</v>
      </c>
      <c r="E225" s="83"/>
      <c r="F225" s="83" t="s">
        <v>667</v>
      </c>
      <c r="G225" s="83" t="s">
        <v>64</v>
      </c>
      <c r="H225" s="83" t="s">
        <v>668</v>
      </c>
      <c r="I225" s="83"/>
      <c r="J225" s="99" t="s">
        <v>490</v>
      </c>
      <c r="K225" s="4" t="s">
        <v>427</v>
      </c>
      <c r="L225" s="7" t="s">
        <v>483</v>
      </c>
      <c r="M225" s="451">
        <v>0.375</v>
      </c>
      <c r="N225" s="29">
        <v>0.54166666666666663</v>
      </c>
      <c r="O225" s="29">
        <v>0.58333333333333337</v>
      </c>
      <c r="P225" s="30">
        <v>0.72916666666666663</v>
      </c>
      <c r="Q225" s="451">
        <v>0.375</v>
      </c>
      <c r="R225" s="29">
        <v>0.54166666666666663</v>
      </c>
      <c r="S225" s="29">
        <v>0.58333333333333337</v>
      </c>
      <c r="T225" s="30">
        <v>0.72916666666666663</v>
      </c>
      <c r="U225" s="451">
        <v>0.375</v>
      </c>
      <c r="V225" s="29">
        <v>0.54166666666666663</v>
      </c>
      <c r="W225" s="29">
        <v>0.58333333333333337</v>
      </c>
      <c r="X225" s="30">
        <v>0.72916666666666663</v>
      </c>
      <c r="Y225" s="451">
        <v>0.375</v>
      </c>
      <c r="Z225" s="29">
        <v>0.54166666666666663</v>
      </c>
      <c r="AA225" s="29">
        <v>0.58333333333333337</v>
      </c>
      <c r="AB225" s="30">
        <v>0.72916666666666663</v>
      </c>
      <c r="AC225" s="451">
        <v>0.375</v>
      </c>
      <c r="AD225" s="29">
        <v>0.54166666666666663</v>
      </c>
      <c r="AE225" s="29">
        <v>0.58333333333333337</v>
      </c>
      <c r="AF225" s="30">
        <v>0.72916666666666663</v>
      </c>
      <c r="AG225" s="474"/>
      <c r="AH225" s="40"/>
      <c r="AI225" s="40"/>
      <c r="AJ225" s="327"/>
      <c r="AK225" s="524" t="s">
        <v>484</v>
      </c>
      <c r="AL225" s="22"/>
      <c r="AM225" s="22"/>
      <c r="AN225" s="525" t="s">
        <v>484</v>
      </c>
      <c r="AO225" s="318"/>
      <c r="AP225" s="124">
        <v>37.5</v>
      </c>
      <c r="AQ225" s="124">
        <v>8.5</v>
      </c>
      <c r="AR225" s="124">
        <f t="shared" si="9"/>
        <v>46</v>
      </c>
      <c r="AS225" s="603" t="s">
        <v>1881</v>
      </c>
    </row>
    <row r="226" spans="1:45" ht="35.15" hidden="1" customHeight="1">
      <c r="A226" s="132" t="s">
        <v>229</v>
      </c>
      <c r="B226" s="203" t="s">
        <v>1851</v>
      </c>
      <c r="C226" s="133" t="s">
        <v>230</v>
      </c>
      <c r="D226" s="134" t="s">
        <v>666</v>
      </c>
      <c r="E226" s="132"/>
      <c r="F226" s="132" t="s">
        <v>667</v>
      </c>
      <c r="G226" s="132" t="s">
        <v>64</v>
      </c>
      <c r="H226" s="132" t="s">
        <v>668</v>
      </c>
      <c r="I226" s="132"/>
      <c r="J226" s="186" t="s">
        <v>490</v>
      </c>
      <c r="K226" s="134" t="s">
        <v>427</v>
      </c>
      <c r="L226" s="245" t="s">
        <v>485</v>
      </c>
      <c r="M226" s="453">
        <v>0.5625</v>
      </c>
      <c r="N226" s="138">
        <v>0.58333333333333337</v>
      </c>
      <c r="O226" s="138">
        <v>0.72916666666666663</v>
      </c>
      <c r="P226" s="141">
        <v>0.75</v>
      </c>
      <c r="Q226" s="453">
        <v>0.5625</v>
      </c>
      <c r="R226" s="138">
        <v>0.58333333333333337</v>
      </c>
      <c r="S226" s="138">
        <v>0.72916666666666663</v>
      </c>
      <c r="T226" s="141">
        <v>0.75</v>
      </c>
      <c r="U226" s="453">
        <v>0.5625</v>
      </c>
      <c r="V226" s="138">
        <v>0.58333333333333337</v>
      </c>
      <c r="W226" s="138">
        <v>0.72916666666666663</v>
      </c>
      <c r="X226" s="141">
        <v>0.75</v>
      </c>
      <c r="Y226" s="453">
        <v>0.5625</v>
      </c>
      <c r="Z226" s="138">
        <v>0.58333333333333337</v>
      </c>
      <c r="AA226" s="138">
        <v>0.72916666666666663</v>
      </c>
      <c r="AB226" s="141">
        <v>0.75</v>
      </c>
      <c r="AC226" s="453">
        <v>0.5625</v>
      </c>
      <c r="AD226" s="138">
        <v>0.58333333333333337</v>
      </c>
      <c r="AE226" s="138">
        <v>0.72916666666666663</v>
      </c>
      <c r="AF226" s="141">
        <v>0.75</v>
      </c>
      <c r="AG226" s="453">
        <v>0.375</v>
      </c>
      <c r="AH226" s="40"/>
      <c r="AI226" s="40"/>
      <c r="AJ226" s="141">
        <v>0.52083333333333337</v>
      </c>
      <c r="AK226" s="546" t="s">
        <v>484</v>
      </c>
      <c r="AL226" s="22"/>
      <c r="AM226" s="22"/>
      <c r="AN226" s="518" t="s">
        <v>484</v>
      </c>
      <c r="AO226" s="363"/>
      <c r="AP226" s="158">
        <v>37.5</v>
      </c>
      <c r="AQ226" s="158">
        <v>8.5</v>
      </c>
      <c r="AR226" s="158">
        <f t="shared" si="9"/>
        <v>46</v>
      </c>
      <c r="AS226" s="423"/>
    </row>
    <row r="227" spans="1:45" ht="35.15" hidden="1" customHeight="1">
      <c r="A227" s="88" t="s">
        <v>229</v>
      </c>
      <c r="B227" s="202" t="s">
        <v>1851</v>
      </c>
      <c r="C227" s="94" t="s">
        <v>230</v>
      </c>
      <c r="D227" s="95" t="s">
        <v>666</v>
      </c>
      <c r="E227" s="91"/>
      <c r="F227" s="91" t="s">
        <v>667</v>
      </c>
      <c r="G227" s="91" t="s">
        <v>64</v>
      </c>
      <c r="H227" s="91" t="s">
        <v>668</v>
      </c>
      <c r="I227" s="91"/>
      <c r="J227" s="100" t="s">
        <v>490</v>
      </c>
      <c r="K227" s="95" t="s">
        <v>427</v>
      </c>
      <c r="L227" s="89" t="s">
        <v>486</v>
      </c>
      <c r="M227" s="455">
        <v>0.375</v>
      </c>
      <c r="N227" s="32">
        <v>0.5625</v>
      </c>
      <c r="O227" s="32">
        <v>0.58333333333333337</v>
      </c>
      <c r="P227" s="33">
        <v>0.75</v>
      </c>
      <c r="Q227" s="455">
        <v>0.375</v>
      </c>
      <c r="R227" s="32">
        <v>0.5625</v>
      </c>
      <c r="S227" s="32">
        <v>0.58333333333333337</v>
      </c>
      <c r="T227" s="33">
        <v>0.75</v>
      </c>
      <c r="U227" s="455">
        <v>0.375</v>
      </c>
      <c r="V227" s="32">
        <v>0.5625</v>
      </c>
      <c r="W227" s="32">
        <v>0.58333333333333337</v>
      </c>
      <c r="X227" s="33">
        <v>0.75</v>
      </c>
      <c r="Y227" s="455">
        <v>0.375</v>
      </c>
      <c r="Z227" s="32">
        <v>0.5625</v>
      </c>
      <c r="AA227" s="32">
        <v>0.58333333333333337</v>
      </c>
      <c r="AB227" s="33">
        <v>0.75</v>
      </c>
      <c r="AC227" s="455">
        <v>0.375</v>
      </c>
      <c r="AD227" s="32">
        <v>0.5625</v>
      </c>
      <c r="AE227" s="32">
        <v>0.58333333333333337</v>
      </c>
      <c r="AF227" s="33">
        <v>0.75</v>
      </c>
      <c r="AG227" s="455">
        <v>0.375</v>
      </c>
      <c r="AH227" s="24"/>
      <c r="AI227" s="24"/>
      <c r="AJ227" s="33">
        <v>0.52083333333333337</v>
      </c>
      <c r="AK227" s="481" t="s">
        <v>484</v>
      </c>
      <c r="AL227" s="24"/>
      <c r="AM227" s="24"/>
      <c r="AN227" s="572" t="s">
        <v>484</v>
      </c>
      <c r="AO227" s="364"/>
      <c r="AP227" s="159">
        <v>37.5</v>
      </c>
      <c r="AQ227" s="159">
        <v>8.5</v>
      </c>
      <c r="AR227" s="159">
        <f t="shared" si="9"/>
        <v>46</v>
      </c>
      <c r="AS227" s="403"/>
    </row>
    <row r="228" spans="1:45" ht="35.15" hidden="1" customHeight="1">
      <c r="A228" s="83" t="s">
        <v>235</v>
      </c>
      <c r="B228" s="125" t="s">
        <v>541</v>
      </c>
      <c r="C228" s="6" t="s">
        <v>236</v>
      </c>
      <c r="D228" s="4" t="s">
        <v>542</v>
      </c>
      <c r="E228" s="83"/>
      <c r="F228" s="83" t="s">
        <v>543</v>
      </c>
      <c r="G228" s="83" t="s">
        <v>64</v>
      </c>
      <c r="H228" s="83" t="s">
        <v>544</v>
      </c>
      <c r="I228" s="83"/>
      <c r="J228" s="93" t="s">
        <v>495</v>
      </c>
      <c r="K228" s="4" t="s">
        <v>427</v>
      </c>
      <c r="L228" s="7" t="s">
        <v>483</v>
      </c>
      <c r="M228" s="446">
        <v>0.375</v>
      </c>
      <c r="N228" s="29">
        <v>0.54166666666666663</v>
      </c>
      <c r="O228" s="29">
        <v>0.58333333333333337</v>
      </c>
      <c r="P228" s="21">
        <v>0.72916666666666663</v>
      </c>
      <c r="Q228" s="446">
        <v>0.375</v>
      </c>
      <c r="R228" s="29">
        <v>0.54166666666666663</v>
      </c>
      <c r="S228" s="29">
        <v>0.58333333333333337</v>
      </c>
      <c r="T228" s="21">
        <v>0.72916666666666663</v>
      </c>
      <c r="U228" s="446">
        <v>0.375</v>
      </c>
      <c r="V228" s="29">
        <v>0.54166666666666663</v>
      </c>
      <c r="W228" s="29">
        <v>0.58333333333333337</v>
      </c>
      <c r="X228" s="21">
        <v>0.72916666666666663</v>
      </c>
      <c r="Y228" s="446">
        <v>0.375</v>
      </c>
      <c r="Z228" s="29">
        <v>0.54166666666666663</v>
      </c>
      <c r="AA228" s="29">
        <v>0.58333333333333337</v>
      </c>
      <c r="AB228" s="21">
        <v>0.72916666666666663</v>
      </c>
      <c r="AC228" s="446">
        <v>0.375</v>
      </c>
      <c r="AD228" s="29">
        <v>0.54166666666666663</v>
      </c>
      <c r="AE228" s="29">
        <v>0.58333333333333337</v>
      </c>
      <c r="AF228" s="21">
        <v>0.72916666666666663</v>
      </c>
      <c r="AG228" s="541">
        <v>0.41666666666666669</v>
      </c>
      <c r="AH228" s="36"/>
      <c r="AI228" s="36"/>
      <c r="AJ228" s="339">
        <v>0.52083333333333337</v>
      </c>
      <c r="AK228" s="524" t="s">
        <v>484</v>
      </c>
      <c r="AL228" s="22"/>
      <c r="AM228" s="22"/>
      <c r="AN228" s="525" t="s">
        <v>484</v>
      </c>
      <c r="AO228" s="362"/>
      <c r="AP228" s="124">
        <v>40</v>
      </c>
      <c r="AQ228" s="124">
        <v>10.5</v>
      </c>
      <c r="AR228" s="124">
        <f t="shared" si="9"/>
        <v>50.5</v>
      </c>
      <c r="AS228" s="402"/>
    </row>
    <row r="229" spans="1:45" ht="35.15" hidden="1" customHeight="1">
      <c r="A229" s="132" t="s">
        <v>235</v>
      </c>
      <c r="B229" s="203" t="s">
        <v>541</v>
      </c>
      <c r="C229" s="133" t="s">
        <v>236</v>
      </c>
      <c r="D229" s="134" t="s">
        <v>542</v>
      </c>
      <c r="E229" s="132"/>
      <c r="F229" s="132" t="s">
        <v>543</v>
      </c>
      <c r="G229" s="132" t="s">
        <v>64</v>
      </c>
      <c r="H229" s="132" t="s">
        <v>544</v>
      </c>
      <c r="I229" s="132"/>
      <c r="J229" s="186" t="s">
        <v>495</v>
      </c>
      <c r="K229" s="134" t="s">
        <v>427</v>
      </c>
      <c r="L229" s="245" t="s">
        <v>485</v>
      </c>
      <c r="M229" s="460"/>
      <c r="N229" s="138">
        <v>0.54166666666666663</v>
      </c>
      <c r="O229" s="138">
        <v>0.58333333333333337</v>
      </c>
      <c r="P229" s="327"/>
      <c r="Q229" s="460"/>
      <c r="R229" s="138">
        <v>0.54166666666666663</v>
      </c>
      <c r="S229" s="138">
        <v>0.58333333333333337</v>
      </c>
      <c r="T229" s="327"/>
      <c r="U229" s="460"/>
      <c r="V229" s="138">
        <v>0.54166666666666663</v>
      </c>
      <c r="W229" s="138">
        <v>0.58333333333333337</v>
      </c>
      <c r="X229" s="327"/>
      <c r="Y229" s="460"/>
      <c r="Z229" s="138">
        <v>0.54166666666666663</v>
      </c>
      <c r="AA229" s="138">
        <v>0.58333333333333337</v>
      </c>
      <c r="AB229" s="327"/>
      <c r="AC229" s="460"/>
      <c r="AD229" s="138">
        <v>0.54166666666666663</v>
      </c>
      <c r="AE229" s="138">
        <v>0.58333333333333337</v>
      </c>
      <c r="AF229" s="327"/>
      <c r="AG229" s="453">
        <v>0.375</v>
      </c>
      <c r="AH229" s="138">
        <v>0.41666666666666669</v>
      </c>
      <c r="AI229" s="138">
        <v>0.52083333333333337</v>
      </c>
      <c r="AJ229" s="141">
        <v>0.70833333333333337</v>
      </c>
      <c r="AK229" s="546" t="s">
        <v>484</v>
      </c>
      <c r="AL229" s="22"/>
      <c r="AM229" s="22"/>
      <c r="AN229" s="518" t="s">
        <v>484</v>
      </c>
      <c r="AO229" s="363"/>
      <c r="AP229" s="158">
        <v>40</v>
      </c>
      <c r="AQ229" s="158">
        <v>10.5</v>
      </c>
      <c r="AR229" s="158">
        <f t="shared" si="9"/>
        <v>50.5</v>
      </c>
      <c r="AS229" s="423"/>
    </row>
    <row r="230" spans="1:45" ht="35.15" hidden="1" customHeight="1">
      <c r="A230" s="88" t="s">
        <v>235</v>
      </c>
      <c r="B230" s="202" t="s">
        <v>541</v>
      </c>
      <c r="C230" s="94" t="s">
        <v>545</v>
      </c>
      <c r="D230" s="95" t="s">
        <v>542</v>
      </c>
      <c r="E230" s="91"/>
      <c r="F230" s="91" t="s">
        <v>543</v>
      </c>
      <c r="G230" s="91" t="s">
        <v>64</v>
      </c>
      <c r="H230" s="91" t="s">
        <v>544</v>
      </c>
      <c r="I230" s="91"/>
      <c r="J230" s="96" t="s">
        <v>495</v>
      </c>
      <c r="K230" s="95" t="s">
        <v>427</v>
      </c>
      <c r="L230" s="89" t="s">
        <v>486</v>
      </c>
      <c r="M230" s="448">
        <v>0.375</v>
      </c>
      <c r="N230" s="35"/>
      <c r="O230" s="38"/>
      <c r="P230" s="27">
        <v>0.72916666666666663</v>
      </c>
      <c r="Q230" s="448">
        <v>0.375</v>
      </c>
      <c r="R230" s="35"/>
      <c r="S230" s="38"/>
      <c r="T230" s="27">
        <v>0.72916666666666663</v>
      </c>
      <c r="U230" s="448">
        <v>0.375</v>
      </c>
      <c r="V230" s="35"/>
      <c r="W230" s="38"/>
      <c r="X230" s="27">
        <v>0.72916666666666663</v>
      </c>
      <c r="Y230" s="448">
        <v>0.375</v>
      </c>
      <c r="Z230" s="35"/>
      <c r="AA230" s="38"/>
      <c r="AB230" s="27">
        <v>0.72916666666666663</v>
      </c>
      <c r="AC230" s="448">
        <v>0.375</v>
      </c>
      <c r="AD230" s="35"/>
      <c r="AE230" s="38"/>
      <c r="AF230" s="27">
        <v>0.72916666666666663</v>
      </c>
      <c r="AG230" s="448">
        <v>0.375</v>
      </c>
      <c r="AH230" s="28"/>
      <c r="AI230" s="28"/>
      <c r="AJ230" s="27">
        <v>0.70833333333333337</v>
      </c>
      <c r="AK230" s="481" t="s">
        <v>484</v>
      </c>
      <c r="AL230" s="24"/>
      <c r="AM230" s="24"/>
      <c r="AN230" s="572" t="s">
        <v>484</v>
      </c>
      <c r="AO230" s="367"/>
      <c r="AP230" s="159">
        <v>40</v>
      </c>
      <c r="AQ230" s="159">
        <v>10.5</v>
      </c>
      <c r="AR230" s="159">
        <f t="shared" si="9"/>
        <v>50.5</v>
      </c>
      <c r="AS230" s="409"/>
    </row>
    <row r="231" spans="1:45" ht="35.15" hidden="1" customHeight="1">
      <c r="A231" s="601" t="s">
        <v>237</v>
      </c>
      <c r="B231" s="187" t="s">
        <v>238</v>
      </c>
      <c r="C231" s="6" t="s">
        <v>239</v>
      </c>
      <c r="D231" s="4" t="s">
        <v>813</v>
      </c>
      <c r="E231" s="83" t="s">
        <v>814</v>
      </c>
      <c r="F231" s="83" t="s">
        <v>815</v>
      </c>
      <c r="G231" s="83" t="s">
        <v>64</v>
      </c>
      <c r="H231" s="83" t="s">
        <v>816</v>
      </c>
      <c r="I231" s="83"/>
      <c r="J231" s="93" t="s">
        <v>495</v>
      </c>
      <c r="K231" s="4" t="s">
        <v>427</v>
      </c>
      <c r="L231" s="7" t="s">
        <v>483</v>
      </c>
      <c r="M231" s="480">
        <v>8.4499999999999993</v>
      </c>
      <c r="N231" s="29">
        <v>0.53125</v>
      </c>
      <c r="O231" s="29">
        <v>0.58333333333333337</v>
      </c>
      <c r="P231" s="21">
        <v>0.72916666666666663</v>
      </c>
      <c r="Q231" s="480">
        <v>8.4499999999999993</v>
      </c>
      <c r="R231" s="29">
        <v>0.53125</v>
      </c>
      <c r="S231" s="29">
        <v>0.58333333333333337</v>
      </c>
      <c r="T231" s="53">
        <v>17.3</v>
      </c>
      <c r="U231" s="480">
        <v>8.4499999999999993</v>
      </c>
      <c r="V231" s="35"/>
      <c r="W231" s="38"/>
      <c r="X231" s="21">
        <v>0.52083333333333337</v>
      </c>
      <c r="Y231" s="480">
        <v>8.4499999999999993</v>
      </c>
      <c r="Z231" s="29">
        <v>0.53125</v>
      </c>
      <c r="AA231" s="29">
        <v>0.58333333333333337</v>
      </c>
      <c r="AB231" s="21">
        <v>0.72916666666666663</v>
      </c>
      <c r="AC231" s="480">
        <v>8.4499999999999993</v>
      </c>
      <c r="AD231" s="29">
        <v>0.53125</v>
      </c>
      <c r="AE231" s="29">
        <v>0.58333333333333337</v>
      </c>
      <c r="AF231" s="21">
        <v>0.72916666666666663</v>
      </c>
      <c r="AG231" s="480" t="s">
        <v>484</v>
      </c>
      <c r="AH231" s="22"/>
      <c r="AI231" s="22"/>
      <c r="AJ231" s="53" t="s">
        <v>484</v>
      </c>
      <c r="AK231" s="524" t="s">
        <v>484</v>
      </c>
      <c r="AL231" s="22"/>
      <c r="AM231" s="22"/>
      <c r="AN231" s="525" t="s">
        <v>484</v>
      </c>
      <c r="AO231" s="386"/>
      <c r="AP231" s="124">
        <v>37.5</v>
      </c>
      <c r="AQ231" s="124">
        <v>8.5</v>
      </c>
      <c r="AR231" s="124">
        <f t="shared" si="9"/>
        <v>46</v>
      </c>
      <c r="AS231" s="603" t="s">
        <v>575</v>
      </c>
    </row>
    <row r="232" spans="1:45" ht="35.15" hidden="1" customHeight="1">
      <c r="A232" s="132" t="s">
        <v>237</v>
      </c>
      <c r="B232" s="203" t="s">
        <v>238</v>
      </c>
      <c r="C232" s="133" t="s">
        <v>239</v>
      </c>
      <c r="D232" s="134" t="s">
        <v>813</v>
      </c>
      <c r="E232" s="132" t="s">
        <v>814</v>
      </c>
      <c r="F232" s="132" t="s">
        <v>815</v>
      </c>
      <c r="G232" s="132" t="s">
        <v>64</v>
      </c>
      <c r="H232" s="132" t="s">
        <v>816</v>
      </c>
      <c r="I232" s="132"/>
      <c r="J232" s="186" t="s">
        <v>495</v>
      </c>
      <c r="K232" s="134" t="s">
        <v>427</v>
      </c>
      <c r="L232" s="245" t="s">
        <v>485</v>
      </c>
      <c r="M232" s="460"/>
      <c r="N232" s="36"/>
      <c r="O232" s="36"/>
      <c r="P232" s="181"/>
      <c r="Q232" s="460"/>
      <c r="R232" s="36"/>
      <c r="S232" s="36"/>
      <c r="T232" s="181"/>
      <c r="U232" s="460"/>
      <c r="V232" s="36"/>
      <c r="W232" s="36"/>
      <c r="X232" s="181"/>
      <c r="Y232" s="460"/>
      <c r="Z232" s="36"/>
      <c r="AA232" s="36"/>
      <c r="AB232" s="181"/>
      <c r="AC232" s="460"/>
      <c r="AD232" s="36"/>
      <c r="AE232" s="36"/>
      <c r="AF232" s="181"/>
      <c r="AG232" s="453" t="s">
        <v>484</v>
      </c>
      <c r="AH232" s="40"/>
      <c r="AI232" s="40"/>
      <c r="AJ232" s="141" t="s">
        <v>484</v>
      </c>
      <c r="AK232" s="546" t="s">
        <v>484</v>
      </c>
      <c r="AL232" s="22"/>
      <c r="AM232" s="22"/>
      <c r="AN232" s="518" t="s">
        <v>484</v>
      </c>
      <c r="AO232" s="363"/>
      <c r="AP232" s="158">
        <v>37.5</v>
      </c>
      <c r="AQ232" s="158">
        <v>8.5</v>
      </c>
      <c r="AR232" s="158">
        <f t="shared" si="9"/>
        <v>46</v>
      </c>
      <c r="AS232" s="423"/>
    </row>
    <row r="233" spans="1:45" ht="35.15" hidden="1" customHeight="1">
      <c r="A233" s="88" t="s">
        <v>237</v>
      </c>
      <c r="B233" s="202" t="s">
        <v>238</v>
      </c>
      <c r="C233" s="94" t="s">
        <v>239</v>
      </c>
      <c r="D233" s="95" t="s">
        <v>813</v>
      </c>
      <c r="E233" s="91" t="s">
        <v>814</v>
      </c>
      <c r="F233" s="91" t="s">
        <v>815</v>
      </c>
      <c r="G233" s="88" t="s">
        <v>64</v>
      </c>
      <c r="H233" s="91" t="s">
        <v>816</v>
      </c>
      <c r="I233" s="91"/>
      <c r="J233" s="96" t="s">
        <v>495</v>
      </c>
      <c r="K233" s="95" t="s">
        <v>427</v>
      </c>
      <c r="L233" s="89" t="s">
        <v>486</v>
      </c>
      <c r="M233" s="481">
        <v>8.4499999999999993</v>
      </c>
      <c r="N233" s="32">
        <v>0.53125</v>
      </c>
      <c r="O233" s="32">
        <v>0.58333333333333337</v>
      </c>
      <c r="P233" s="27">
        <v>0.72916666666666663</v>
      </c>
      <c r="Q233" s="481">
        <v>8.4499999999999993</v>
      </c>
      <c r="R233" s="32">
        <v>0.53125</v>
      </c>
      <c r="S233" s="32">
        <v>0.58333333333333337</v>
      </c>
      <c r="T233" s="50">
        <v>17.3</v>
      </c>
      <c r="U233" s="481">
        <v>8.4499999999999993</v>
      </c>
      <c r="V233" s="32"/>
      <c r="W233" s="32"/>
      <c r="X233" s="27">
        <v>0.52083333333333337</v>
      </c>
      <c r="Y233" s="481">
        <v>8.4499999999999993</v>
      </c>
      <c r="Z233" s="32">
        <v>0.53125</v>
      </c>
      <c r="AA233" s="32">
        <v>0.58333333333333337</v>
      </c>
      <c r="AB233" s="27">
        <v>0.72916666666666663</v>
      </c>
      <c r="AC233" s="481">
        <v>8.4499999999999993</v>
      </c>
      <c r="AD233" s="32">
        <v>0.53125</v>
      </c>
      <c r="AE233" s="32">
        <v>0.58333333333333337</v>
      </c>
      <c r="AF233" s="27">
        <v>0.72916666666666663</v>
      </c>
      <c r="AG233" s="481" t="s">
        <v>484</v>
      </c>
      <c r="AH233" s="24"/>
      <c r="AI233" s="24"/>
      <c r="AJ233" s="50" t="s">
        <v>484</v>
      </c>
      <c r="AK233" s="534" t="s">
        <v>484</v>
      </c>
      <c r="AL233" s="24"/>
      <c r="AM233" s="24"/>
      <c r="AN233" s="535" t="s">
        <v>484</v>
      </c>
      <c r="AO233" s="361"/>
      <c r="AP233" s="159">
        <v>37.5</v>
      </c>
      <c r="AQ233" s="159">
        <v>8.5</v>
      </c>
      <c r="AR233" s="159">
        <f t="shared" si="9"/>
        <v>46</v>
      </c>
      <c r="AS233" s="403"/>
    </row>
    <row r="234" spans="1:45" ht="35.15" hidden="1" customHeight="1">
      <c r="A234" s="83" t="s">
        <v>240</v>
      </c>
      <c r="B234" s="6" t="s">
        <v>241</v>
      </c>
      <c r="C234" s="6" t="s">
        <v>783</v>
      </c>
      <c r="D234" s="4" t="s">
        <v>784</v>
      </c>
      <c r="E234" s="83"/>
      <c r="F234" s="83" t="s">
        <v>785</v>
      </c>
      <c r="G234" s="83" t="s">
        <v>64</v>
      </c>
      <c r="H234" s="83" t="s">
        <v>786</v>
      </c>
      <c r="I234" s="83"/>
      <c r="J234" s="93" t="s">
        <v>490</v>
      </c>
      <c r="K234" s="4" t="s">
        <v>427</v>
      </c>
      <c r="L234" s="7" t="s">
        <v>483</v>
      </c>
      <c r="M234" s="446">
        <v>0.375</v>
      </c>
      <c r="N234" s="29">
        <v>0.54166666666666663</v>
      </c>
      <c r="O234" s="29">
        <v>0.58333333333333337</v>
      </c>
      <c r="P234" s="21">
        <v>0.75</v>
      </c>
      <c r="Q234" s="446">
        <v>0.375</v>
      </c>
      <c r="R234" s="29">
        <v>0.54166666666666663</v>
      </c>
      <c r="S234" s="29">
        <v>0.58333333333333337</v>
      </c>
      <c r="T234" s="21">
        <v>0.75</v>
      </c>
      <c r="U234" s="446">
        <v>0.375</v>
      </c>
      <c r="V234" s="29">
        <v>0.54166666666666663</v>
      </c>
      <c r="W234" s="29">
        <v>0.58333333333333337</v>
      </c>
      <c r="X234" s="21">
        <v>0.75</v>
      </c>
      <c r="Y234" s="446">
        <v>0.375</v>
      </c>
      <c r="Z234" s="29">
        <v>0.54166666666666663</v>
      </c>
      <c r="AA234" s="29">
        <v>0.58333333333333337</v>
      </c>
      <c r="AB234" s="21">
        <v>0.75</v>
      </c>
      <c r="AC234" s="446">
        <v>0.375</v>
      </c>
      <c r="AD234" s="29">
        <v>0.54166666666666663</v>
      </c>
      <c r="AE234" s="29">
        <v>0.58333333333333337</v>
      </c>
      <c r="AF234" s="21">
        <v>0.75</v>
      </c>
      <c r="AG234" s="480" t="s">
        <v>484</v>
      </c>
      <c r="AH234" s="22"/>
      <c r="AI234" s="22"/>
      <c r="AJ234" s="53" t="s">
        <v>484</v>
      </c>
      <c r="AK234" s="480" t="s">
        <v>484</v>
      </c>
      <c r="AL234" s="22"/>
      <c r="AM234" s="22"/>
      <c r="AN234" s="516" t="s">
        <v>484</v>
      </c>
      <c r="AO234" s="377"/>
      <c r="AP234" s="124">
        <v>40</v>
      </c>
      <c r="AQ234" s="124">
        <v>0</v>
      </c>
      <c r="AR234" s="124">
        <f t="shared" si="9"/>
        <v>40</v>
      </c>
      <c r="AS234" s="402"/>
    </row>
    <row r="235" spans="1:45" ht="35.15" hidden="1" customHeight="1">
      <c r="A235" s="132" t="s">
        <v>240</v>
      </c>
      <c r="B235" s="203" t="s">
        <v>241</v>
      </c>
      <c r="C235" s="133" t="s">
        <v>783</v>
      </c>
      <c r="D235" s="134" t="s">
        <v>784</v>
      </c>
      <c r="E235" s="132"/>
      <c r="F235" s="132" t="s">
        <v>785</v>
      </c>
      <c r="G235" s="132" t="s">
        <v>64</v>
      </c>
      <c r="H235" s="132" t="s">
        <v>786</v>
      </c>
      <c r="I235" s="132"/>
      <c r="J235" s="135" t="s">
        <v>490</v>
      </c>
      <c r="K235" s="134" t="s">
        <v>427</v>
      </c>
      <c r="L235" s="136" t="s">
        <v>485</v>
      </c>
      <c r="M235" s="460"/>
      <c r="N235" s="36"/>
      <c r="O235" s="36"/>
      <c r="P235" s="181"/>
      <c r="Q235" s="460"/>
      <c r="R235" s="36"/>
      <c r="S235" s="36"/>
      <c r="T235" s="181"/>
      <c r="U235" s="460"/>
      <c r="V235" s="36"/>
      <c r="W235" s="36"/>
      <c r="X235" s="181"/>
      <c r="Y235" s="460"/>
      <c r="Z235" s="36"/>
      <c r="AA235" s="36"/>
      <c r="AB235" s="181"/>
      <c r="AC235" s="460"/>
      <c r="AD235" s="36"/>
      <c r="AE235" s="36"/>
      <c r="AF235" s="181"/>
      <c r="AG235" s="453" t="s">
        <v>484</v>
      </c>
      <c r="AH235" s="40"/>
      <c r="AI235" s="40"/>
      <c r="AJ235" s="141" t="s">
        <v>484</v>
      </c>
      <c r="AK235" s="532" t="s">
        <v>484</v>
      </c>
      <c r="AL235" s="22"/>
      <c r="AM235" s="22"/>
      <c r="AN235" s="533" t="s">
        <v>484</v>
      </c>
      <c r="AO235" s="387"/>
      <c r="AP235" s="158">
        <v>40</v>
      </c>
      <c r="AQ235" s="158">
        <v>0</v>
      </c>
      <c r="AR235" s="158">
        <f t="shared" si="9"/>
        <v>40</v>
      </c>
      <c r="AS235" s="423"/>
    </row>
    <row r="236" spans="1:45" ht="35.15" hidden="1" customHeight="1">
      <c r="A236" s="88" t="s">
        <v>240</v>
      </c>
      <c r="B236" s="202" t="s">
        <v>241</v>
      </c>
      <c r="C236" s="94" t="s">
        <v>783</v>
      </c>
      <c r="D236" s="95" t="s">
        <v>784</v>
      </c>
      <c r="E236" s="91"/>
      <c r="F236" s="91" t="s">
        <v>785</v>
      </c>
      <c r="G236" s="91" t="s">
        <v>64</v>
      </c>
      <c r="H236" s="91" t="s">
        <v>786</v>
      </c>
      <c r="I236" s="91"/>
      <c r="J236" s="96" t="s">
        <v>490</v>
      </c>
      <c r="K236" s="95" t="s">
        <v>427</v>
      </c>
      <c r="L236" s="89" t="s">
        <v>486</v>
      </c>
      <c r="M236" s="448">
        <v>0.35416666666666669</v>
      </c>
      <c r="N236" s="26">
        <v>0.54166666666666663</v>
      </c>
      <c r="O236" s="26">
        <v>0.58333333333333337</v>
      </c>
      <c r="P236" s="27">
        <v>0.77083333333333337</v>
      </c>
      <c r="Q236" s="448">
        <v>0.35416666666666669</v>
      </c>
      <c r="R236" s="26">
        <v>0.54166666666666663</v>
      </c>
      <c r="S236" s="26">
        <v>0.58333333333333337</v>
      </c>
      <c r="T236" s="27">
        <v>0.77083333333333337</v>
      </c>
      <c r="U236" s="448">
        <v>0.35416666666666669</v>
      </c>
      <c r="V236" s="26">
        <v>0.54166666666666663</v>
      </c>
      <c r="W236" s="26">
        <v>0.58333333333333337</v>
      </c>
      <c r="X236" s="27">
        <v>0.77083333333333337</v>
      </c>
      <c r="Y236" s="448">
        <v>0.35416666666666669</v>
      </c>
      <c r="Z236" s="26">
        <v>0.54166666666666663</v>
      </c>
      <c r="AA236" s="26">
        <v>0.58333333333333337</v>
      </c>
      <c r="AB236" s="27">
        <v>0.77083333333333337</v>
      </c>
      <c r="AC236" s="448">
        <v>0.35416666666666669</v>
      </c>
      <c r="AD236" s="26">
        <v>0.54166666666666663</v>
      </c>
      <c r="AE236" s="26">
        <v>0.58333333333333337</v>
      </c>
      <c r="AF236" s="27">
        <v>0.77083333333333337</v>
      </c>
      <c r="AG236" s="481" t="s">
        <v>484</v>
      </c>
      <c r="AH236" s="24"/>
      <c r="AI236" s="24"/>
      <c r="AJ236" s="50" t="s">
        <v>484</v>
      </c>
      <c r="AK236" s="481" t="s">
        <v>484</v>
      </c>
      <c r="AL236" s="24"/>
      <c r="AM236" s="24"/>
      <c r="AN236" s="572" t="s">
        <v>484</v>
      </c>
      <c r="AO236" s="388"/>
      <c r="AP236" s="159">
        <v>40</v>
      </c>
      <c r="AQ236" s="159">
        <v>0</v>
      </c>
      <c r="AR236" s="159">
        <f t="shared" si="9"/>
        <v>40</v>
      </c>
      <c r="AS236" s="403"/>
    </row>
    <row r="237" spans="1:45" ht="35.15" hidden="1" customHeight="1">
      <c r="A237" s="83" t="s">
        <v>243</v>
      </c>
      <c r="B237" s="6" t="s">
        <v>244</v>
      </c>
      <c r="C237" s="6" t="s">
        <v>719</v>
      </c>
      <c r="D237" s="4" t="s">
        <v>720</v>
      </c>
      <c r="E237" s="83" t="s">
        <v>721</v>
      </c>
      <c r="F237" s="83" t="s">
        <v>722</v>
      </c>
      <c r="G237" s="83" t="s">
        <v>64</v>
      </c>
      <c r="H237" s="83" t="s">
        <v>723</v>
      </c>
      <c r="I237" s="83"/>
      <c r="J237" s="93" t="s">
        <v>490</v>
      </c>
      <c r="K237" s="4" t="s">
        <v>427</v>
      </c>
      <c r="L237" s="7" t="s">
        <v>483</v>
      </c>
      <c r="M237" s="446">
        <v>0.375</v>
      </c>
      <c r="N237" s="37"/>
      <c r="O237" s="22"/>
      <c r="P237" s="21">
        <v>0.75</v>
      </c>
      <c r="Q237" s="446">
        <v>0.375</v>
      </c>
      <c r="R237" s="37"/>
      <c r="S237" s="22"/>
      <c r="T237" s="21">
        <v>0.75</v>
      </c>
      <c r="U237" s="446">
        <v>0.375</v>
      </c>
      <c r="V237" s="37"/>
      <c r="W237" s="22"/>
      <c r="X237" s="21">
        <v>0.54166666666666663</v>
      </c>
      <c r="Y237" s="446">
        <v>0.375</v>
      </c>
      <c r="Z237" s="37"/>
      <c r="AA237" s="22"/>
      <c r="AB237" s="21">
        <v>0.75</v>
      </c>
      <c r="AC237" s="446">
        <v>0.375</v>
      </c>
      <c r="AD237" s="37"/>
      <c r="AE237" s="22"/>
      <c r="AF237" s="21">
        <v>0.75</v>
      </c>
      <c r="AG237" s="523"/>
      <c r="AH237" s="22"/>
      <c r="AI237" s="22"/>
      <c r="AJ237" s="167"/>
      <c r="AK237" s="524" t="s">
        <v>484</v>
      </c>
      <c r="AL237" s="22"/>
      <c r="AM237" s="22"/>
      <c r="AN237" s="525" t="s">
        <v>484</v>
      </c>
      <c r="AO237" s="389"/>
      <c r="AP237" s="124">
        <v>40</v>
      </c>
      <c r="AQ237" s="124">
        <v>8.5</v>
      </c>
      <c r="AR237" s="124">
        <f t="shared" si="9"/>
        <v>48.5</v>
      </c>
      <c r="AS237" s="430"/>
    </row>
    <row r="238" spans="1:45" ht="35.15" hidden="1" customHeight="1">
      <c r="A238" s="132" t="s">
        <v>243</v>
      </c>
      <c r="B238" s="203" t="s">
        <v>244</v>
      </c>
      <c r="C238" s="133" t="s">
        <v>719</v>
      </c>
      <c r="D238" s="134" t="s">
        <v>720</v>
      </c>
      <c r="E238" s="132" t="s">
        <v>721</v>
      </c>
      <c r="F238" s="132" t="s">
        <v>722</v>
      </c>
      <c r="G238" s="132" t="s">
        <v>64</v>
      </c>
      <c r="H238" s="132" t="s">
        <v>723</v>
      </c>
      <c r="I238" s="132"/>
      <c r="J238" s="135" t="s">
        <v>490</v>
      </c>
      <c r="K238" s="134" t="s">
        <v>427</v>
      </c>
      <c r="L238" s="136" t="s">
        <v>485</v>
      </c>
      <c r="M238" s="460"/>
      <c r="N238" s="36"/>
      <c r="O238" s="36"/>
      <c r="P238" s="181"/>
      <c r="Q238" s="460"/>
      <c r="R238" s="36"/>
      <c r="S238" s="36"/>
      <c r="T238" s="181"/>
      <c r="U238" s="460"/>
      <c r="V238" s="36"/>
      <c r="W238" s="138">
        <v>0.54166666666666663</v>
      </c>
      <c r="X238" s="141">
        <v>0.72916666666666663</v>
      </c>
      <c r="Y238" s="460"/>
      <c r="Z238" s="36"/>
      <c r="AA238" s="36"/>
      <c r="AB238" s="181"/>
      <c r="AC238" s="460"/>
      <c r="AD238" s="36"/>
      <c r="AE238" s="36"/>
      <c r="AF238" s="181"/>
      <c r="AG238" s="453">
        <v>0.375</v>
      </c>
      <c r="AH238" s="40"/>
      <c r="AI238" s="40"/>
      <c r="AJ238" s="141">
        <v>0.54166666666666663</v>
      </c>
      <c r="AK238" s="532" t="s">
        <v>484</v>
      </c>
      <c r="AL238" s="22"/>
      <c r="AM238" s="22"/>
      <c r="AN238" s="533" t="s">
        <v>484</v>
      </c>
      <c r="AO238" s="387"/>
      <c r="AP238" s="158">
        <v>40</v>
      </c>
      <c r="AQ238" s="158">
        <v>8.5</v>
      </c>
      <c r="AR238" s="158">
        <f t="shared" si="9"/>
        <v>48.5</v>
      </c>
      <c r="AS238" s="423"/>
    </row>
    <row r="239" spans="1:45" ht="35.15" hidden="1" customHeight="1">
      <c r="A239" s="88" t="s">
        <v>243</v>
      </c>
      <c r="B239" s="202" t="s">
        <v>244</v>
      </c>
      <c r="C239" s="94" t="s">
        <v>719</v>
      </c>
      <c r="D239" s="95" t="s">
        <v>720</v>
      </c>
      <c r="E239" s="91" t="s">
        <v>721</v>
      </c>
      <c r="F239" s="91" t="s">
        <v>722</v>
      </c>
      <c r="G239" s="88" t="s">
        <v>64</v>
      </c>
      <c r="H239" s="91" t="s">
        <v>723</v>
      </c>
      <c r="I239" s="91"/>
      <c r="J239" s="96" t="s">
        <v>490</v>
      </c>
      <c r="K239" s="95" t="s">
        <v>427</v>
      </c>
      <c r="L239" s="89" t="s">
        <v>486</v>
      </c>
      <c r="M239" s="448">
        <v>0.375</v>
      </c>
      <c r="N239" s="35"/>
      <c r="O239" s="38"/>
      <c r="P239" s="27">
        <v>0.75</v>
      </c>
      <c r="Q239" s="448">
        <v>0.375</v>
      </c>
      <c r="R239" s="35"/>
      <c r="S239" s="38"/>
      <c r="T239" s="27">
        <v>0.75</v>
      </c>
      <c r="U239" s="448">
        <v>0.375</v>
      </c>
      <c r="V239" s="35"/>
      <c r="W239" s="38"/>
      <c r="X239" s="27">
        <v>0.72916666666666663</v>
      </c>
      <c r="Y239" s="448">
        <v>0.375</v>
      </c>
      <c r="Z239" s="35"/>
      <c r="AA239" s="38"/>
      <c r="AB239" s="27">
        <v>0.75</v>
      </c>
      <c r="AC239" s="448">
        <v>0.375</v>
      </c>
      <c r="AD239" s="35"/>
      <c r="AE239" s="38"/>
      <c r="AF239" s="27">
        <v>0.75</v>
      </c>
      <c r="AG239" s="448">
        <v>0.375</v>
      </c>
      <c r="AH239" s="28"/>
      <c r="AI239" s="28"/>
      <c r="AJ239" s="27">
        <v>0.54166666666666663</v>
      </c>
      <c r="AK239" s="481" t="s">
        <v>484</v>
      </c>
      <c r="AL239" s="24"/>
      <c r="AM239" s="24"/>
      <c r="AN239" s="572" t="s">
        <v>484</v>
      </c>
      <c r="AO239" s="178"/>
      <c r="AP239" s="159">
        <v>40</v>
      </c>
      <c r="AQ239" s="159">
        <v>8.5</v>
      </c>
      <c r="AR239" s="159">
        <f t="shared" si="9"/>
        <v>48.5</v>
      </c>
      <c r="AS239" s="405"/>
    </row>
    <row r="240" spans="1:45" ht="35.15" hidden="1" customHeight="1">
      <c r="A240" s="83" t="s">
        <v>385</v>
      </c>
      <c r="B240" s="127" t="s">
        <v>532</v>
      </c>
      <c r="C240" s="6" t="s">
        <v>386</v>
      </c>
      <c r="D240" s="4" t="s">
        <v>533</v>
      </c>
      <c r="E240" s="83" t="s">
        <v>534</v>
      </c>
      <c r="F240" s="83" t="s">
        <v>488</v>
      </c>
      <c r="G240" s="83" t="s">
        <v>64</v>
      </c>
      <c r="H240" s="83" t="s">
        <v>535</v>
      </c>
      <c r="I240" s="83"/>
      <c r="J240" s="93" t="s">
        <v>490</v>
      </c>
      <c r="K240" s="4" t="s">
        <v>427</v>
      </c>
      <c r="L240" s="7" t="s">
        <v>483</v>
      </c>
      <c r="M240" s="451">
        <v>0.36458333333333331</v>
      </c>
      <c r="N240" s="29">
        <v>0.54166666666666663</v>
      </c>
      <c r="O240" s="29">
        <v>0.59375</v>
      </c>
      <c r="P240" s="30">
        <v>0.75</v>
      </c>
      <c r="Q240" s="451">
        <v>0.36458333333333331</v>
      </c>
      <c r="R240" s="29">
        <v>0.54166666666666663</v>
      </c>
      <c r="S240" s="29">
        <v>0.59375</v>
      </c>
      <c r="T240" s="30">
        <v>0.75</v>
      </c>
      <c r="U240" s="451">
        <v>0.36458333333333331</v>
      </c>
      <c r="V240" s="29">
        <v>0.54166666666666663</v>
      </c>
      <c r="W240" s="29">
        <v>0.59375</v>
      </c>
      <c r="X240" s="30">
        <v>0.75</v>
      </c>
      <c r="Y240" s="451">
        <v>0.36458333333333331</v>
      </c>
      <c r="Z240" s="29">
        <v>0.54166666666666663</v>
      </c>
      <c r="AA240" s="29">
        <v>0.59375</v>
      </c>
      <c r="AB240" s="30">
        <v>0.75</v>
      </c>
      <c r="AC240" s="451">
        <v>0.36458333333333331</v>
      </c>
      <c r="AD240" s="29">
        <v>0.54166666666666663</v>
      </c>
      <c r="AE240" s="29">
        <v>0.59375</v>
      </c>
      <c r="AF240" s="30">
        <v>0.75</v>
      </c>
      <c r="AG240" s="474"/>
      <c r="AH240" s="40"/>
      <c r="AI240" s="40"/>
      <c r="AJ240" s="327"/>
      <c r="AK240" s="524" t="s">
        <v>484</v>
      </c>
      <c r="AL240" s="22"/>
      <c r="AM240" s="22"/>
      <c r="AN240" s="525" t="s">
        <v>484</v>
      </c>
      <c r="AO240" s="362"/>
      <c r="AP240" s="124">
        <v>40</v>
      </c>
      <c r="AQ240" s="124">
        <v>4</v>
      </c>
      <c r="AR240" s="124">
        <f t="shared" si="9"/>
        <v>44</v>
      </c>
      <c r="AS240" s="402"/>
    </row>
    <row r="241" spans="1:45" ht="35.15" hidden="1" customHeight="1">
      <c r="A241" s="132" t="s">
        <v>385</v>
      </c>
      <c r="B241" s="203" t="s">
        <v>532</v>
      </c>
      <c r="C241" s="133" t="s">
        <v>386</v>
      </c>
      <c r="D241" s="134" t="s">
        <v>533</v>
      </c>
      <c r="E241" s="132" t="s">
        <v>534</v>
      </c>
      <c r="F241" s="132" t="s">
        <v>488</v>
      </c>
      <c r="G241" s="132" t="s">
        <v>64</v>
      </c>
      <c r="H241" s="132" t="s">
        <v>535</v>
      </c>
      <c r="I241" s="132"/>
      <c r="J241" s="135" t="s">
        <v>490</v>
      </c>
      <c r="K241" s="134" t="s">
        <v>427</v>
      </c>
      <c r="L241" s="136" t="s">
        <v>485</v>
      </c>
      <c r="M241" s="460"/>
      <c r="N241" s="36"/>
      <c r="O241" s="36"/>
      <c r="P241" s="181"/>
      <c r="Q241" s="460"/>
      <c r="R241" s="36"/>
      <c r="S241" s="36"/>
      <c r="T241" s="181"/>
      <c r="U241" s="460"/>
      <c r="V241" s="36"/>
      <c r="W241" s="36"/>
      <c r="X241" s="181"/>
      <c r="Y241" s="460"/>
      <c r="Z241" s="36"/>
      <c r="AA241" s="36"/>
      <c r="AB241" s="181"/>
      <c r="AC241" s="460"/>
      <c r="AD241" s="36"/>
      <c r="AE241" s="36"/>
      <c r="AF241" s="181"/>
      <c r="AG241" s="453">
        <v>0.375</v>
      </c>
      <c r="AH241" s="40"/>
      <c r="AI241" s="40"/>
      <c r="AJ241" s="141">
        <v>0.54166666666666663</v>
      </c>
      <c r="AK241" s="532" t="s">
        <v>484</v>
      </c>
      <c r="AL241" s="22"/>
      <c r="AM241" s="22"/>
      <c r="AN241" s="533" t="s">
        <v>484</v>
      </c>
      <c r="AO241" s="387"/>
      <c r="AP241" s="158">
        <v>40</v>
      </c>
      <c r="AQ241" s="158">
        <v>4</v>
      </c>
      <c r="AR241" s="158">
        <f t="shared" si="9"/>
        <v>44</v>
      </c>
      <c r="AS241" s="423"/>
    </row>
    <row r="242" spans="1:45" ht="35.15" hidden="1" customHeight="1">
      <c r="A242" s="88" t="s">
        <v>385</v>
      </c>
      <c r="B242" s="202" t="s">
        <v>532</v>
      </c>
      <c r="C242" s="94" t="s">
        <v>536</v>
      </c>
      <c r="D242" s="95" t="s">
        <v>533</v>
      </c>
      <c r="E242" s="91" t="s">
        <v>534</v>
      </c>
      <c r="F242" s="91" t="s">
        <v>488</v>
      </c>
      <c r="G242" s="88" t="s">
        <v>64</v>
      </c>
      <c r="H242" s="91" t="s">
        <v>535</v>
      </c>
      <c r="I242" s="91"/>
      <c r="J242" s="96" t="s">
        <v>490</v>
      </c>
      <c r="K242" s="95" t="s">
        <v>427</v>
      </c>
      <c r="L242" s="89" t="s">
        <v>486</v>
      </c>
      <c r="M242" s="455">
        <v>0.36458333333333331</v>
      </c>
      <c r="N242" s="32">
        <v>0.54166666666666663</v>
      </c>
      <c r="O242" s="32">
        <v>0.59375</v>
      </c>
      <c r="P242" s="33">
        <v>0.75</v>
      </c>
      <c r="Q242" s="455">
        <v>0.36458333333333331</v>
      </c>
      <c r="R242" s="32">
        <v>0.54166666666666663</v>
      </c>
      <c r="S242" s="32">
        <v>0.59375</v>
      </c>
      <c r="T242" s="33">
        <v>0.75</v>
      </c>
      <c r="U242" s="455">
        <v>0.36458333333333331</v>
      </c>
      <c r="V242" s="32">
        <v>0.54166666666666663</v>
      </c>
      <c r="W242" s="32">
        <v>0.59375</v>
      </c>
      <c r="X242" s="33">
        <v>0.75</v>
      </c>
      <c r="Y242" s="455">
        <v>0.36458333333333331</v>
      </c>
      <c r="Z242" s="32">
        <v>0.54166666666666663</v>
      </c>
      <c r="AA242" s="32">
        <v>0.59375</v>
      </c>
      <c r="AB242" s="33">
        <v>0.75</v>
      </c>
      <c r="AC242" s="455">
        <v>0.36458333333333331</v>
      </c>
      <c r="AD242" s="32">
        <v>0.54166666666666663</v>
      </c>
      <c r="AE242" s="32">
        <v>0.59375</v>
      </c>
      <c r="AF242" s="33">
        <v>0.75</v>
      </c>
      <c r="AG242" s="455">
        <v>0.375</v>
      </c>
      <c r="AH242" s="24"/>
      <c r="AI242" s="24"/>
      <c r="AJ242" s="33">
        <v>0.54166666666666663</v>
      </c>
      <c r="AK242" s="481" t="s">
        <v>484</v>
      </c>
      <c r="AL242" s="24"/>
      <c r="AM242" s="24"/>
      <c r="AN242" s="572" t="s">
        <v>484</v>
      </c>
      <c r="AO242" s="178"/>
      <c r="AP242" s="159">
        <v>40</v>
      </c>
      <c r="AQ242" s="159">
        <v>4</v>
      </c>
      <c r="AR242" s="159">
        <f t="shared" si="9"/>
        <v>44</v>
      </c>
      <c r="AS242" s="405"/>
    </row>
    <row r="243" spans="1:45" ht="35.15" hidden="1" customHeight="1">
      <c r="A243" s="83" t="s">
        <v>245</v>
      </c>
      <c r="B243" s="6" t="s">
        <v>246</v>
      </c>
      <c r="C243" s="6" t="s">
        <v>764</v>
      </c>
      <c r="D243" s="4" t="s">
        <v>765</v>
      </c>
      <c r="E243" s="83"/>
      <c r="F243" s="83" t="s">
        <v>722</v>
      </c>
      <c r="G243" s="83" t="s">
        <v>64</v>
      </c>
      <c r="H243" s="83" t="s">
        <v>766</v>
      </c>
      <c r="I243" s="83"/>
      <c r="J243" s="93" t="s">
        <v>490</v>
      </c>
      <c r="K243" s="4" t="s">
        <v>427</v>
      </c>
      <c r="L243" s="7" t="s">
        <v>483</v>
      </c>
      <c r="M243" s="451">
        <v>0.375</v>
      </c>
      <c r="N243" s="24"/>
      <c r="O243" s="40"/>
      <c r="P243" s="30">
        <v>0.70833333333333337</v>
      </c>
      <c r="Q243" s="451">
        <v>0.375</v>
      </c>
      <c r="R243" s="24"/>
      <c r="S243" s="40"/>
      <c r="T243" s="30">
        <v>0.70833333333333337</v>
      </c>
      <c r="U243" s="451">
        <v>0.375</v>
      </c>
      <c r="V243" s="24"/>
      <c r="W243" s="40"/>
      <c r="X243" s="30">
        <v>0.70833333333333337</v>
      </c>
      <c r="Y243" s="451">
        <v>0.375</v>
      </c>
      <c r="Z243" s="24"/>
      <c r="AA243" s="40"/>
      <c r="AB243" s="30">
        <v>0.70833333333333337</v>
      </c>
      <c r="AC243" s="451">
        <v>0.375</v>
      </c>
      <c r="AD243" s="24"/>
      <c r="AE243" s="40"/>
      <c r="AF243" s="30">
        <v>0.70833333333333337</v>
      </c>
      <c r="AG243" s="474"/>
      <c r="AH243" s="40"/>
      <c r="AI243" s="40"/>
      <c r="AJ243" s="327"/>
      <c r="AK243" s="524" t="s">
        <v>484</v>
      </c>
      <c r="AL243" s="22"/>
      <c r="AM243" s="22"/>
      <c r="AN243" s="525" t="s">
        <v>484</v>
      </c>
      <c r="AO243" s="368"/>
      <c r="AP243" s="124">
        <v>40</v>
      </c>
      <c r="AQ243" s="124">
        <v>10</v>
      </c>
      <c r="AR243" s="124">
        <f t="shared" si="9"/>
        <v>50</v>
      </c>
      <c r="AS243" s="57"/>
    </row>
    <row r="244" spans="1:45" ht="35.15" hidden="1" customHeight="1">
      <c r="A244" s="132" t="s">
        <v>245</v>
      </c>
      <c r="B244" s="203" t="s">
        <v>246</v>
      </c>
      <c r="C244" s="133" t="s">
        <v>764</v>
      </c>
      <c r="D244" s="134" t="s">
        <v>765</v>
      </c>
      <c r="E244" s="132"/>
      <c r="F244" s="132" t="s">
        <v>722</v>
      </c>
      <c r="G244" s="132" t="s">
        <v>64</v>
      </c>
      <c r="H244" s="132" t="s">
        <v>766</v>
      </c>
      <c r="I244" s="132"/>
      <c r="J244" s="135" t="s">
        <v>490</v>
      </c>
      <c r="K244" s="134" t="s">
        <v>427</v>
      </c>
      <c r="L244" s="136" t="s">
        <v>485</v>
      </c>
      <c r="M244" s="460"/>
      <c r="N244" s="36"/>
      <c r="O244" s="138">
        <v>0.70833333333333337</v>
      </c>
      <c r="P244" s="141">
        <v>0.72916666666666663</v>
      </c>
      <c r="Q244" s="460"/>
      <c r="R244" s="36"/>
      <c r="S244" s="138">
        <v>0.70833333333333337</v>
      </c>
      <c r="T244" s="141">
        <v>0.72916666666666663</v>
      </c>
      <c r="U244" s="460"/>
      <c r="V244" s="36"/>
      <c r="W244" s="138">
        <v>0.70833333333333337</v>
      </c>
      <c r="X244" s="141">
        <v>0.72916666666666663</v>
      </c>
      <c r="Y244" s="460"/>
      <c r="Z244" s="36"/>
      <c r="AA244" s="138">
        <v>0.70833333333333337</v>
      </c>
      <c r="AB244" s="141">
        <v>0.72916666666666663</v>
      </c>
      <c r="AC244" s="460"/>
      <c r="AD244" s="36"/>
      <c r="AE244" s="138">
        <v>0.70833333333333337</v>
      </c>
      <c r="AF244" s="141">
        <v>0.72916666666666663</v>
      </c>
      <c r="AG244" s="453">
        <v>0.375</v>
      </c>
      <c r="AH244" s="40"/>
      <c r="AI244" s="40"/>
      <c r="AJ244" s="141">
        <v>0.6875</v>
      </c>
      <c r="AK244" s="532"/>
      <c r="AL244" s="22"/>
      <c r="AM244" s="22"/>
      <c r="AN244" s="533"/>
      <c r="AO244" s="387"/>
      <c r="AP244" s="158">
        <v>40</v>
      </c>
      <c r="AQ244" s="158">
        <v>10</v>
      </c>
      <c r="AR244" s="158">
        <f t="shared" si="9"/>
        <v>50</v>
      </c>
      <c r="AS244" s="423"/>
    </row>
    <row r="245" spans="1:45" ht="35.15" hidden="1" customHeight="1">
      <c r="A245" s="88" t="s">
        <v>245</v>
      </c>
      <c r="B245" s="202" t="s">
        <v>246</v>
      </c>
      <c r="C245" s="94" t="s">
        <v>764</v>
      </c>
      <c r="D245" s="95" t="s">
        <v>765</v>
      </c>
      <c r="E245" s="91"/>
      <c r="F245" s="91" t="s">
        <v>722</v>
      </c>
      <c r="G245" s="91" t="s">
        <v>64</v>
      </c>
      <c r="H245" s="91" t="s">
        <v>766</v>
      </c>
      <c r="I245" s="91"/>
      <c r="J245" s="96" t="s">
        <v>490</v>
      </c>
      <c r="K245" s="95" t="s">
        <v>427</v>
      </c>
      <c r="L245" s="89" t="s">
        <v>486</v>
      </c>
      <c r="M245" s="455">
        <v>0.375</v>
      </c>
      <c r="N245" s="24"/>
      <c r="O245" s="40"/>
      <c r="P245" s="33">
        <v>0.72916666666666663</v>
      </c>
      <c r="Q245" s="455">
        <v>0.375</v>
      </c>
      <c r="R245" s="24"/>
      <c r="S245" s="40"/>
      <c r="T245" s="33">
        <v>0.72916666666666663</v>
      </c>
      <c r="U245" s="455">
        <v>0.375</v>
      </c>
      <c r="V245" s="24"/>
      <c r="W245" s="40"/>
      <c r="X245" s="33">
        <v>0.72916666666666663</v>
      </c>
      <c r="Y245" s="455">
        <v>0.375</v>
      </c>
      <c r="Z245" s="24"/>
      <c r="AA245" s="40"/>
      <c r="AB245" s="33">
        <v>0.72916666666666663</v>
      </c>
      <c r="AC245" s="455">
        <v>0.375</v>
      </c>
      <c r="AD245" s="24"/>
      <c r="AE245" s="40"/>
      <c r="AF245" s="33">
        <v>0.72916666666666663</v>
      </c>
      <c r="AG245" s="455">
        <v>0.375</v>
      </c>
      <c r="AH245" s="24"/>
      <c r="AI245" s="24"/>
      <c r="AJ245" s="33">
        <v>0.6875</v>
      </c>
      <c r="AK245" s="481" t="s">
        <v>484</v>
      </c>
      <c r="AL245" s="24"/>
      <c r="AM245" s="24"/>
      <c r="AN245" s="572" t="s">
        <v>484</v>
      </c>
      <c r="AO245" s="390"/>
      <c r="AP245" s="159">
        <v>40</v>
      </c>
      <c r="AQ245" s="159">
        <v>10</v>
      </c>
      <c r="AR245" s="159">
        <f t="shared" ref="AR245:AR266" si="10">SUM(AP245:AQ245)</f>
        <v>50</v>
      </c>
      <c r="AS245" s="407"/>
    </row>
    <row r="246" spans="1:45" ht="35.15" hidden="1" customHeight="1">
      <c r="A246" s="601" t="s">
        <v>247</v>
      </c>
      <c r="B246" s="127" t="s">
        <v>732</v>
      </c>
      <c r="C246" s="6" t="s">
        <v>248</v>
      </c>
      <c r="D246" s="4" t="s">
        <v>733</v>
      </c>
      <c r="E246" s="83" t="s">
        <v>377</v>
      </c>
      <c r="F246" s="83" t="s">
        <v>63</v>
      </c>
      <c r="G246" s="83" t="s">
        <v>64</v>
      </c>
      <c r="H246" s="83" t="s">
        <v>734</v>
      </c>
      <c r="I246" s="83"/>
      <c r="J246" s="93" t="s">
        <v>490</v>
      </c>
      <c r="K246" s="4" t="s">
        <v>427</v>
      </c>
      <c r="L246" s="7" t="s">
        <v>483</v>
      </c>
      <c r="M246" s="451">
        <v>0.375</v>
      </c>
      <c r="N246" s="29">
        <v>0.54166666666666663</v>
      </c>
      <c r="O246" s="29">
        <v>0.5625</v>
      </c>
      <c r="P246" s="30">
        <v>0.77083333333333337</v>
      </c>
      <c r="Q246" s="451">
        <v>0.375</v>
      </c>
      <c r="R246" s="29">
        <v>0.54166666666666663</v>
      </c>
      <c r="S246" s="29">
        <v>0.5625</v>
      </c>
      <c r="T246" s="30">
        <v>0.77083333333333337</v>
      </c>
      <c r="U246" s="451">
        <v>0.375</v>
      </c>
      <c r="V246" s="24"/>
      <c r="W246" s="40"/>
      <c r="X246" s="30">
        <v>0.54166666666666663</v>
      </c>
      <c r="Y246" s="451">
        <v>0.375</v>
      </c>
      <c r="Z246" s="29">
        <v>0.54166666666666663</v>
      </c>
      <c r="AA246" s="29">
        <v>0.5625</v>
      </c>
      <c r="AB246" s="30">
        <v>0.77083333333333337</v>
      </c>
      <c r="AC246" s="451">
        <v>0.375</v>
      </c>
      <c r="AD246" s="29">
        <v>0.54166666666666663</v>
      </c>
      <c r="AE246" s="29">
        <v>0.5625</v>
      </c>
      <c r="AF246" s="30">
        <v>0.77083333333333337</v>
      </c>
      <c r="AG246" s="480" t="s">
        <v>484</v>
      </c>
      <c r="AH246" s="22"/>
      <c r="AI246" s="22"/>
      <c r="AJ246" s="53" t="s">
        <v>484</v>
      </c>
      <c r="AK246" s="480" t="s">
        <v>484</v>
      </c>
      <c r="AL246" s="22"/>
      <c r="AM246" s="22"/>
      <c r="AN246" s="516" t="s">
        <v>484</v>
      </c>
      <c r="AO246" s="362"/>
      <c r="AP246" s="124">
        <v>40</v>
      </c>
      <c r="AQ246" s="124">
        <v>8.5</v>
      </c>
      <c r="AR246" s="124">
        <f t="shared" si="10"/>
        <v>48.5</v>
      </c>
      <c r="AS246" s="417" t="s">
        <v>1882</v>
      </c>
    </row>
    <row r="247" spans="1:45" ht="35.15" hidden="1" customHeight="1">
      <c r="A247" s="132" t="s">
        <v>247</v>
      </c>
      <c r="B247" s="203" t="s">
        <v>732</v>
      </c>
      <c r="C247" s="133" t="s">
        <v>248</v>
      </c>
      <c r="D247" s="134" t="s">
        <v>733</v>
      </c>
      <c r="E247" s="132" t="s">
        <v>377</v>
      </c>
      <c r="F247" s="132" t="s">
        <v>63</v>
      </c>
      <c r="G247" s="132" t="s">
        <v>64</v>
      </c>
      <c r="H247" s="132" t="s">
        <v>734</v>
      </c>
      <c r="I247" s="132"/>
      <c r="J247" s="135" t="s">
        <v>490</v>
      </c>
      <c r="K247" s="134" t="s">
        <v>427</v>
      </c>
      <c r="L247" s="136" t="s">
        <v>485</v>
      </c>
      <c r="M247" s="457">
        <v>0.35416666666666669</v>
      </c>
      <c r="N247" s="143">
        <v>0.375</v>
      </c>
      <c r="O247" s="143">
        <v>0.54166666666666663</v>
      </c>
      <c r="P247" s="166">
        <v>0.5625</v>
      </c>
      <c r="Q247" s="457">
        <v>0.35416666666666669</v>
      </c>
      <c r="R247" s="143">
        <v>0.375</v>
      </c>
      <c r="S247" s="143">
        <v>0.54166666666666663</v>
      </c>
      <c r="T247" s="166">
        <v>0.5625</v>
      </c>
      <c r="U247" s="457">
        <v>0.35416666666666669</v>
      </c>
      <c r="V247" s="143">
        <v>0.375</v>
      </c>
      <c r="W247" s="143">
        <v>0.54166666666666663</v>
      </c>
      <c r="X247" s="166">
        <v>0.70833333333333337</v>
      </c>
      <c r="Y247" s="457">
        <v>0.35416666666666669</v>
      </c>
      <c r="Z247" s="143">
        <v>0.375</v>
      </c>
      <c r="AA247" s="143">
        <v>0.54166666666666663</v>
      </c>
      <c r="AB247" s="166">
        <v>0.5625</v>
      </c>
      <c r="AC247" s="457">
        <v>0.35416666666666669</v>
      </c>
      <c r="AD247" s="143">
        <v>0.375</v>
      </c>
      <c r="AE247" s="143">
        <v>0.54166666666666663</v>
      </c>
      <c r="AF247" s="166">
        <v>0.5625</v>
      </c>
      <c r="AG247" s="453" t="s">
        <v>484</v>
      </c>
      <c r="AH247" s="40"/>
      <c r="AI247" s="40"/>
      <c r="AJ247" s="141" t="s">
        <v>484</v>
      </c>
      <c r="AK247" s="532" t="s">
        <v>484</v>
      </c>
      <c r="AL247" s="22"/>
      <c r="AM247" s="22"/>
      <c r="AN247" s="533" t="s">
        <v>484</v>
      </c>
      <c r="AO247" s="387"/>
      <c r="AP247" s="158">
        <v>40</v>
      </c>
      <c r="AQ247" s="158">
        <v>8.5</v>
      </c>
      <c r="AR247" s="158">
        <f t="shared" si="10"/>
        <v>48.5</v>
      </c>
      <c r="AS247" s="423"/>
    </row>
    <row r="248" spans="1:45" ht="35.15" hidden="1" customHeight="1">
      <c r="A248" s="88" t="s">
        <v>247</v>
      </c>
      <c r="B248" s="202" t="s">
        <v>732</v>
      </c>
      <c r="C248" s="94" t="s">
        <v>248</v>
      </c>
      <c r="D248" s="95" t="s">
        <v>733</v>
      </c>
      <c r="E248" s="91" t="s">
        <v>377</v>
      </c>
      <c r="F248" s="91" t="s">
        <v>63</v>
      </c>
      <c r="G248" s="88" t="s">
        <v>64</v>
      </c>
      <c r="H248" s="91" t="s">
        <v>734</v>
      </c>
      <c r="I248" s="91"/>
      <c r="J248" s="96" t="s">
        <v>490</v>
      </c>
      <c r="K248" s="95" t="s">
        <v>427</v>
      </c>
      <c r="L248" s="89" t="s">
        <v>486</v>
      </c>
      <c r="M248" s="455">
        <v>0.35416666666666669</v>
      </c>
      <c r="N248" s="24"/>
      <c r="O248" s="40"/>
      <c r="P248" s="33">
        <v>0.77083333333333337</v>
      </c>
      <c r="Q248" s="455">
        <v>0.35416666666666669</v>
      </c>
      <c r="R248" s="24"/>
      <c r="S248" s="40"/>
      <c r="T248" s="33">
        <v>0.77083333333333337</v>
      </c>
      <c r="U248" s="455">
        <v>0.35416666666666669</v>
      </c>
      <c r="V248" s="24"/>
      <c r="W248" s="40"/>
      <c r="X248" s="33">
        <v>0.70833333333333337</v>
      </c>
      <c r="Y248" s="455">
        <v>0.35416666666666669</v>
      </c>
      <c r="Z248" s="24"/>
      <c r="AA248" s="40"/>
      <c r="AB248" s="33">
        <v>0.77083333333333337</v>
      </c>
      <c r="AC248" s="455">
        <v>0.35416666666666669</v>
      </c>
      <c r="AD248" s="24"/>
      <c r="AE248" s="40"/>
      <c r="AF248" s="33">
        <v>0.77083333333333337</v>
      </c>
      <c r="AG248" s="481" t="s">
        <v>484</v>
      </c>
      <c r="AH248" s="24"/>
      <c r="AI248" s="24"/>
      <c r="AJ248" s="50" t="s">
        <v>484</v>
      </c>
      <c r="AK248" s="534" t="s">
        <v>484</v>
      </c>
      <c r="AL248" s="24"/>
      <c r="AM248" s="24"/>
      <c r="AN248" s="535" t="s">
        <v>484</v>
      </c>
      <c r="AO248" s="364"/>
      <c r="AP248" s="159">
        <v>40</v>
      </c>
      <c r="AQ248" s="159">
        <v>8.5</v>
      </c>
      <c r="AR248" s="159">
        <f t="shared" si="10"/>
        <v>48.5</v>
      </c>
      <c r="AS248" s="403"/>
    </row>
    <row r="249" spans="1:45" ht="35.15" hidden="1" customHeight="1">
      <c r="A249" s="601" t="s">
        <v>249</v>
      </c>
      <c r="B249" s="127" t="s">
        <v>53</v>
      </c>
      <c r="C249" s="6" t="s">
        <v>250</v>
      </c>
      <c r="D249" s="4" t="s">
        <v>537</v>
      </c>
      <c r="E249" s="83" t="s">
        <v>377</v>
      </c>
      <c r="F249" s="83" t="s">
        <v>538</v>
      </c>
      <c r="G249" s="83" t="s">
        <v>64</v>
      </c>
      <c r="H249" s="83" t="s">
        <v>539</v>
      </c>
      <c r="I249" s="83"/>
      <c r="J249" s="93" t="s">
        <v>540</v>
      </c>
      <c r="K249" s="4" t="s">
        <v>427</v>
      </c>
      <c r="L249" s="7" t="s">
        <v>483</v>
      </c>
      <c r="M249" s="446">
        <v>0.375</v>
      </c>
      <c r="N249" s="16">
        <v>0.5625</v>
      </c>
      <c r="O249" s="16">
        <v>0.58333333333333337</v>
      </c>
      <c r="P249" s="21">
        <v>0.72916666666666663</v>
      </c>
      <c r="Q249" s="446">
        <v>0.375</v>
      </c>
      <c r="R249" s="16">
        <v>0.5625</v>
      </c>
      <c r="S249" s="16">
        <v>0.58333333333333337</v>
      </c>
      <c r="T249" s="21">
        <v>0.72916666666666663</v>
      </c>
      <c r="U249" s="446">
        <v>0.375</v>
      </c>
      <c r="V249" s="16">
        <v>0.5625</v>
      </c>
      <c r="W249" s="16">
        <v>0.58333333333333337</v>
      </c>
      <c r="X249" s="21">
        <v>0.72916666666666663</v>
      </c>
      <c r="Y249" s="446">
        <v>0.375</v>
      </c>
      <c r="Z249" s="28"/>
      <c r="AA249" s="38"/>
      <c r="AB249" s="21">
        <v>0.54166666666666663</v>
      </c>
      <c r="AC249" s="446">
        <v>0.375</v>
      </c>
      <c r="AD249" s="29">
        <v>0.5625</v>
      </c>
      <c r="AE249" s="29">
        <v>0.58333333333333337</v>
      </c>
      <c r="AF249" s="21">
        <v>0.72916666666666663</v>
      </c>
      <c r="AG249" s="446">
        <v>0.375</v>
      </c>
      <c r="AH249" s="36"/>
      <c r="AI249" s="36"/>
      <c r="AJ249" s="21">
        <v>0.54166666666666663</v>
      </c>
      <c r="AK249" s="480" t="s">
        <v>484</v>
      </c>
      <c r="AL249" s="22"/>
      <c r="AM249" s="22"/>
      <c r="AN249" s="516" t="s">
        <v>484</v>
      </c>
      <c r="AO249" s="362"/>
      <c r="AP249" s="124">
        <v>40</v>
      </c>
      <c r="AQ249" s="124">
        <v>7.5</v>
      </c>
      <c r="AR249" s="124">
        <f t="shared" si="10"/>
        <v>47.5</v>
      </c>
      <c r="AS249" s="421" t="s">
        <v>1883</v>
      </c>
    </row>
    <row r="250" spans="1:45" ht="35.15" hidden="1" customHeight="1">
      <c r="A250" s="132" t="s">
        <v>249</v>
      </c>
      <c r="B250" s="224" t="s">
        <v>53</v>
      </c>
      <c r="C250" s="133" t="s">
        <v>250</v>
      </c>
      <c r="D250" s="134" t="s">
        <v>537</v>
      </c>
      <c r="E250" s="132" t="s">
        <v>377</v>
      </c>
      <c r="F250" s="132" t="s">
        <v>538</v>
      </c>
      <c r="G250" s="132" t="s">
        <v>64</v>
      </c>
      <c r="H250" s="132" t="s">
        <v>539</v>
      </c>
      <c r="I250" s="132"/>
      <c r="J250" s="135" t="s">
        <v>540</v>
      </c>
      <c r="K250" s="134" t="s">
        <v>427</v>
      </c>
      <c r="L250" s="136" t="s">
        <v>485</v>
      </c>
      <c r="M250" s="474"/>
      <c r="N250" s="143">
        <v>0.5625</v>
      </c>
      <c r="O250" s="143">
        <v>0.58333333333333337</v>
      </c>
      <c r="P250" s="327"/>
      <c r="Q250" s="474"/>
      <c r="R250" s="143">
        <v>0.5625</v>
      </c>
      <c r="S250" s="143">
        <v>0.58333333333333337</v>
      </c>
      <c r="T250" s="327"/>
      <c r="U250" s="474"/>
      <c r="V250" s="143">
        <v>0.5625</v>
      </c>
      <c r="W250" s="143">
        <v>0.58333333333333337</v>
      </c>
      <c r="X250" s="327"/>
      <c r="Y250" s="474"/>
      <c r="Z250" s="28"/>
      <c r="AA250" s="182">
        <v>0.54166666666666663</v>
      </c>
      <c r="AB250" s="166">
        <v>0.72916666666666663</v>
      </c>
      <c r="AC250" s="474"/>
      <c r="AD250" s="143">
        <v>0.5625</v>
      </c>
      <c r="AE250" s="143">
        <v>0.58333333333333337</v>
      </c>
      <c r="AF250" s="327"/>
      <c r="AG250" s="474"/>
      <c r="AH250" s="143">
        <v>0.54166666666666663</v>
      </c>
      <c r="AI250" s="143">
        <v>0.58333333333333337</v>
      </c>
      <c r="AJ250" s="327"/>
      <c r="AK250" s="532" t="s">
        <v>484</v>
      </c>
      <c r="AL250" s="22"/>
      <c r="AM250" s="22"/>
      <c r="AN250" s="533" t="s">
        <v>484</v>
      </c>
      <c r="AO250" s="363"/>
      <c r="AP250" s="158">
        <v>40</v>
      </c>
      <c r="AQ250" s="158">
        <v>7.5</v>
      </c>
      <c r="AR250" s="158">
        <f t="shared" si="10"/>
        <v>47.5</v>
      </c>
      <c r="AS250" s="423"/>
    </row>
    <row r="251" spans="1:45" ht="35.15" hidden="1" customHeight="1">
      <c r="A251" s="88" t="s">
        <v>249</v>
      </c>
      <c r="B251" s="202" t="s">
        <v>53</v>
      </c>
      <c r="C251" s="94" t="s">
        <v>250</v>
      </c>
      <c r="D251" s="95" t="s">
        <v>537</v>
      </c>
      <c r="E251" s="91" t="s">
        <v>377</v>
      </c>
      <c r="F251" s="91" t="s">
        <v>538</v>
      </c>
      <c r="G251" s="88" t="s">
        <v>64</v>
      </c>
      <c r="H251" s="91" t="s">
        <v>539</v>
      </c>
      <c r="I251" s="91"/>
      <c r="J251" s="96" t="s">
        <v>540</v>
      </c>
      <c r="K251" s="95" t="s">
        <v>427</v>
      </c>
      <c r="L251" s="89" t="s">
        <v>486</v>
      </c>
      <c r="M251" s="448">
        <v>0.375</v>
      </c>
      <c r="N251" s="28"/>
      <c r="O251" s="38"/>
      <c r="P251" s="27">
        <v>0.72916666666666663</v>
      </c>
      <c r="Q251" s="448">
        <v>0.375</v>
      </c>
      <c r="R251" s="28"/>
      <c r="S251" s="38"/>
      <c r="T251" s="27">
        <v>0.72916666666666663</v>
      </c>
      <c r="U251" s="448">
        <v>0.375</v>
      </c>
      <c r="V251" s="28"/>
      <c r="W251" s="38"/>
      <c r="X251" s="27">
        <v>0.72916666666666663</v>
      </c>
      <c r="Y251" s="448">
        <v>0.375</v>
      </c>
      <c r="Z251" s="28"/>
      <c r="AA251" s="38"/>
      <c r="AB251" s="27">
        <v>0.72916666666666663</v>
      </c>
      <c r="AC251" s="448">
        <v>0.375</v>
      </c>
      <c r="AD251" s="28"/>
      <c r="AE251" s="38"/>
      <c r="AF251" s="27">
        <v>0.72916666666666663</v>
      </c>
      <c r="AG251" s="478">
        <v>0.375</v>
      </c>
      <c r="AH251" s="28"/>
      <c r="AI251" s="28"/>
      <c r="AJ251" s="342">
        <v>0.58333333333333337</v>
      </c>
      <c r="AK251" s="534" t="s">
        <v>484</v>
      </c>
      <c r="AL251" s="24"/>
      <c r="AM251" s="24"/>
      <c r="AN251" s="535" t="s">
        <v>484</v>
      </c>
      <c r="AO251" s="178"/>
      <c r="AP251" s="159">
        <v>40</v>
      </c>
      <c r="AQ251" s="159">
        <v>7.5</v>
      </c>
      <c r="AR251" s="159">
        <f t="shared" si="10"/>
        <v>47.5</v>
      </c>
      <c r="AS251" s="405"/>
    </row>
    <row r="252" spans="1:45" ht="35.15" hidden="1" customHeight="1">
      <c r="A252" s="83" t="s">
        <v>254</v>
      </c>
      <c r="B252" s="6" t="s">
        <v>255</v>
      </c>
      <c r="C252" s="6" t="s">
        <v>255</v>
      </c>
      <c r="D252" s="4" t="s">
        <v>771</v>
      </c>
      <c r="E252" s="83" t="s">
        <v>751</v>
      </c>
      <c r="F252" s="83" t="s">
        <v>63</v>
      </c>
      <c r="G252" s="83" t="s">
        <v>64</v>
      </c>
      <c r="H252" s="83" t="s">
        <v>772</v>
      </c>
      <c r="I252" s="83"/>
      <c r="J252" s="93" t="s">
        <v>490</v>
      </c>
      <c r="K252" s="4" t="s">
        <v>427</v>
      </c>
      <c r="L252" s="7" t="s">
        <v>483</v>
      </c>
      <c r="M252" s="446">
        <v>0.375</v>
      </c>
      <c r="N252" s="29">
        <v>0.54166666666666663</v>
      </c>
      <c r="O252" s="29">
        <v>0.58333333333333337</v>
      </c>
      <c r="P252" s="21">
        <v>0.75</v>
      </c>
      <c r="Q252" s="446">
        <v>0.375</v>
      </c>
      <c r="R252" s="29">
        <v>0.54166666666666663</v>
      </c>
      <c r="S252" s="29">
        <v>0.58333333333333337</v>
      </c>
      <c r="T252" s="21">
        <v>0.75</v>
      </c>
      <c r="U252" s="446">
        <v>0.375</v>
      </c>
      <c r="V252" s="29">
        <v>0.54166666666666663</v>
      </c>
      <c r="W252" s="29">
        <v>0.58333333333333337</v>
      </c>
      <c r="X252" s="21">
        <v>0.75</v>
      </c>
      <c r="Y252" s="446">
        <v>0.375</v>
      </c>
      <c r="Z252" s="29">
        <v>0.54166666666666663</v>
      </c>
      <c r="AA252" s="29">
        <v>0.58333333333333337</v>
      </c>
      <c r="AB252" s="21">
        <v>0.75</v>
      </c>
      <c r="AC252" s="446">
        <v>0.375</v>
      </c>
      <c r="AD252" s="29">
        <v>0.54166666666666663</v>
      </c>
      <c r="AE252" s="29">
        <v>0.58333333333333337</v>
      </c>
      <c r="AF252" s="21">
        <v>0.75</v>
      </c>
      <c r="AG252" s="480" t="s">
        <v>484</v>
      </c>
      <c r="AH252" s="22"/>
      <c r="AI252" s="22"/>
      <c r="AJ252" s="53" t="s">
        <v>484</v>
      </c>
      <c r="AK252" s="480" t="s">
        <v>484</v>
      </c>
      <c r="AL252" s="22"/>
      <c r="AM252" s="22"/>
      <c r="AN252" s="516" t="s">
        <v>484</v>
      </c>
      <c r="AO252" s="386"/>
      <c r="AP252" s="257">
        <v>40</v>
      </c>
      <c r="AQ252" s="257">
        <v>5</v>
      </c>
      <c r="AR252" s="257">
        <f t="shared" si="10"/>
        <v>45</v>
      </c>
      <c r="AS252" s="429"/>
    </row>
    <row r="253" spans="1:45" ht="35.15" hidden="1" customHeight="1">
      <c r="A253" s="132" t="s">
        <v>254</v>
      </c>
      <c r="B253" s="203" t="s">
        <v>255</v>
      </c>
      <c r="C253" s="133" t="s">
        <v>255</v>
      </c>
      <c r="D253" s="134" t="s">
        <v>771</v>
      </c>
      <c r="E253" s="132" t="s">
        <v>751</v>
      </c>
      <c r="F253" s="132" t="s">
        <v>63</v>
      </c>
      <c r="G253" s="132" t="s">
        <v>64</v>
      </c>
      <c r="H253" s="132" t="s">
        <v>772</v>
      </c>
      <c r="I253" s="132"/>
      <c r="J253" s="135" t="s">
        <v>490</v>
      </c>
      <c r="K253" s="134" t="s">
        <v>427</v>
      </c>
      <c r="L253" s="136" t="s">
        <v>485</v>
      </c>
      <c r="M253" s="474"/>
      <c r="N253" s="138">
        <v>0.54166666666666663</v>
      </c>
      <c r="O253" s="138">
        <v>0.58333333333333337</v>
      </c>
      <c r="P253" s="327"/>
      <c r="Q253" s="474"/>
      <c r="R253" s="138">
        <v>0.54166666666666663</v>
      </c>
      <c r="S253" s="138">
        <v>0.58333333333333337</v>
      </c>
      <c r="T253" s="327"/>
      <c r="U253" s="474"/>
      <c r="V253" s="138">
        <v>0.54166666666666663</v>
      </c>
      <c r="W253" s="138">
        <v>0.58333333333333337</v>
      </c>
      <c r="X253" s="327"/>
      <c r="Y253" s="474"/>
      <c r="Z253" s="138">
        <v>0.54166666666666663</v>
      </c>
      <c r="AA253" s="138">
        <v>0.58333333333333337</v>
      </c>
      <c r="AB253" s="327"/>
      <c r="AC253" s="474"/>
      <c r="AD253" s="138">
        <v>0.54166666666666663</v>
      </c>
      <c r="AE253" s="138">
        <v>0.58333333333333337</v>
      </c>
      <c r="AF253" s="327"/>
      <c r="AG253" s="532" t="s">
        <v>484</v>
      </c>
      <c r="AH253" s="22"/>
      <c r="AI253" s="22"/>
      <c r="AJ253" s="331" t="s">
        <v>484</v>
      </c>
      <c r="AK253" s="532" t="s">
        <v>484</v>
      </c>
      <c r="AL253" s="22"/>
      <c r="AM253" s="22"/>
      <c r="AN253" s="533" t="s">
        <v>484</v>
      </c>
      <c r="AO253" s="360"/>
      <c r="AP253" s="180">
        <v>40</v>
      </c>
      <c r="AQ253" s="180">
        <v>5</v>
      </c>
      <c r="AR253" s="180">
        <f t="shared" si="10"/>
        <v>45</v>
      </c>
      <c r="AS253" s="422"/>
    </row>
    <row r="254" spans="1:45" ht="35.15" hidden="1" customHeight="1">
      <c r="A254" s="88" t="s">
        <v>254</v>
      </c>
      <c r="B254" s="202" t="s">
        <v>255</v>
      </c>
      <c r="C254" s="94" t="s">
        <v>255</v>
      </c>
      <c r="D254" s="95" t="s">
        <v>771</v>
      </c>
      <c r="E254" s="91" t="s">
        <v>751</v>
      </c>
      <c r="F254" s="91" t="s">
        <v>63</v>
      </c>
      <c r="G254" s="88" t="s">
        <v>64</v>
      </c>
      <c r="H254" s="91" t="s">
        <v>772</v>
      </c>
      <c r="I254" s="91"/>
      <c r="J254" s="96" t="s">
        <v>490</v>
      </c>
      <c r="K254" s="95" t="s">
        <v>427</v>
      </c>
      <c r="L254" s="89" t="s">
        <v>486</v>
      </c>
      <c r="M254" s="448">
        <v>0.375</v>
      </c>
      <c r="N254" s="35"/>
      <c r="O254" s="38"/>
      <c r="P254" s="27">
        <v>0.75</v>
      </c>
      <c r="Q254" s="448">
        <v>0.375</v>
      </c>
      <c r="R254" s="35"/>
      <c r="S254" s="38"/>
      <c r="T254" s="27">
        <v>0.75</v>
      </c>
      <c r="U254" s="448">
        <v>0.375</v>
      </c>
      <c r="V254" s="35"/>
      <c r="W254" s="38"/>
      <c r="X254" s="27">
        <v>0.75</v>
      </c>
      <c r="Y254" s="448">
        <v>0.375</v>
      </c>
      <c r="Z254" s="35"/>
      <c r="AA254" s="38"/>
      <c r="AB254" s="27">
        <v>0.75</v>
      </c>
      <c r="AC254" s="448">
        <v>0.375</v>
      </c>
      <c r="AD254" s="35"/>
      <c r="AE254" s="38"/>
      <c r="AF254" s="27">
        <v>0.75</v>
      </c>
      <c r="AG254" s="481" t="s">
        <v>484</v>
      </c>
      <c r="AH254" s="22"/>
      <c r="AI254" s="22"/>
      <c r="AJ254" s="50" t="s">
        <v>484</v>
      </c>
      <c r="AK254" s="481" t="s">
        <v>484</v>
      </c>
      <c r="AL254" s="22"/>
      <c r="AM254" s="22"/>
      <c r="AN254" s="572" t="s">
        <v>484</v>
      </c>
      <c r="AO254" s="361"/>
      <c r="AP254" s="185">
        <v>40</v>
      </c>
      <c r="AQ254" s="185">
        <v>5</v>
      </c>
      <c r="AR254" s="185">
        <f t="shared" si="10"/>
        <v>45</v>
      </c>
      <c r="AS254" s="410"/>
    </row>
    <row r="255" spans="1:45" ht="35.15" hidden="1" customHeight="1">
      <c r="A255" s="83" t="s">
        <v>252</v>
      </c>
      <c r="B255" s="187" t="s">
        <v>555</v>
      </c>
      <c r="C255" s="6" t="s">
        <v>253</v>
      </c>
      <c r="D255" s="4" t="s">
        <v>556</v>
      </c>
      <c r="E255" s="83"/>
      <c r="F255" s="83" t="s">
        <v>112</v>
      </c>
      <c r="G255" s="83" t="s">
        <v>64</v>
      </c>
      <c r="H255" s="83" t="s">
        <v>557</v>
      </c>
      <c r="I255" s="83"/>
      <c r="J255" s="93" t="s">
        <v>490</v>
      </c>
      <c r="K255" s="4" t="s">
        <v>427</v>
      </c>
      <c r="L255" s="7" t="s">
        <v>483</v>
      </c>
      <c r="M255" s="446">
        <v>0.375</v>
      </c>
      <c r="N255" s="16">
        <v>0.54166666666666663</v>
      </c>
      <c r="O255" s="16">
        <v>0.58333333333333337</v>
      </c>
      <c r="P255" s="21">
        <v>0.75</v>
      </c>
      <c r="Q255" s="446">
        <v>0.375</v>
      </c>
      <c r="R255" s="16">
        <v>0.54166666666666663</v>
      </c>
      <c r="S255" s="16">
        <v>0.58333333333333337</v>
      </c>
      <c r="T255" s="21">
        <v>0.75</v>
      </c>
      <c r="U255" s="446">
        <v>0.375</v>
      </c>
      <c r="V255" s="16">
        <v>0.54166666666666663</v>
      </c>
      <c r="W255" s="16">
        <v>0.58333333333333337</v>
      </c>
      <c r="X255" s="21">
        <v>0.75</v>
      </c>
      <c r="Y255" s="446">
        <v>0.375</v>
      </c>
      <c r="Z255" s="16">
        <v>0.54166666666666663</v>
      </c>
      <c r="AA255" s="16">
        <v>0.58333333333333337</v>
      </c>
      <c r="AB255" s="21">
        <v>0.75</v>
      </c>
      <c r="AC255" s="446">
        <v>0.375</v>
      </c>
      <c r="AD255" s="16">
        <v>0.54166666666666663</v>
      </c>
      <c r="AE255" s="16">
        <v>0.58333333333333337</v>
      </c>
      <c r="AF255" s="21">
        <v>0.75</v>
      </c>
      <c r="AG255" s="480" t="s">
        <v>484</v>
      </c>
      <c r="AH255" s="22"/>
      <c r="AI255" s="22"/>
      <c r="AJ255" s="53" t="s">
        <v>484</v>
      </c>
      <c r="AK255" s="480" t="s">
        <v>484</v>
      </c>
      <c r="AL255" s="22"/>
      <c r="AM255" s="22"/>
      <c r="AN255" s="516" t="s">
        <v>484</v>
      </c>
      <c r="AO255" s="362"/>
      <c r="AP255" s="257">
        <v>40</v>
      </c>
      <c r="AQ255" s="257">
        <v>0</v>
      </c>
      <c r="AR255" s="257">
        <f t="shared" si="10"/>
        <v>40</v>
      </c>
      <c r="AS255" s="402"/>
    </row>
    <row r="256" spans="1:45" ht="35.15" hidden="1" customHeight="1">
      <c r="A256" s="132" t="s">
        <v>252</v>
      </c>
      <c r="B256" s="203" t="s">
        <v>555</v>
      </c>
      <c r="C256" s="133" t="s">
        <v>253</v>
      </c>
      <c r="D256" s="134" t="s">
        <v>556</v>
      </c>
      <c r="E256" s="132"/>
      <c r="F256" s="132" t="s">
        <v>112</v>
      </c>
      <c r="G256" s="132" t="s">
        <v>64</v>
      </c>
      <c r="H256" s="132" t="s">
        <v>557</v>
      </c>
      <c r="I256" s="132"/>
      <c r="J256" s="135" t="s">
        <v>490</v>
      </c>
      <c r="K256" s="134" t="s">
        <v>427</v>
      </c>
      <c r="L256" s="136" t="s">
        <v>485</v>
      </c>
      <c r="M256" s="474"/>
      <c r="N256" s="35"/>
      <c r="O256" s="38"/>
      <c r="P256" s="327"/>
      <c r="Q256" s="474"/>
      <c r="R256" s="35"/>
      <c r="S256" s="38"/>
      <c r="T256" s="327"/>
      <c r="U256" s="474"/>
      <c r="V256" s="35"/>
      <c r="W256" s="38"/>
      <c r="X256" s="327"/>
      <c r="Y256" s="474"/>
      <c r="Z256" s="35"/>
      <c r="AA256" s="38"/>
      <c r="AB256" s="327"/>
      <c r="AC256" s="474"/>
      <c r="AD256" s="35"/>
      <c r="AE256" s="38"/>
      <c r="AF256" s="327"/>
      <c r="AG256" s="532" t="s">
        <v>484</v>
      </c>
      <c r="AH256" s="22"/>
      <c r="AI256" s="22"/>
      <c r="AJ256" s="331" t="s">
        <v>484</v>
      </c>
      <c r="AK256" s="532" t="s">
        <v>484</v>
      </c>
      <c r="AL256" s="22"/>
      <c r="AM256" s="22"/>
      <c r="AN256" s="533" t="s">
        <v>484</v>
      </c>
      <c r="AO256" s="360"/>
      <c r="AP256" s="180">
        <v>40</v>
      </c>
      <c r="AQ256" s="180">
        <v>0</v>
      </c>
      <c r="AR256" s="180">
        <f t="shared" si="10"/>
        <v>40</v>
      </c>
      <c r="AS256" s="422"/>
    </row>
    <row r="257" spans="1:45" ht="35.15" hidden="1" customHeight="1">
      <c r="A257" s="88" t="s">
        <v>252</v>
      </c>
      <c r="B257" s="202" t="s">
        <v>555</v>
      </c>
      <c r="C257" s="94" t="s">
        <v>253</v>
      </c>
      <c r="D257" s="95" t="s">
        <v>556</v>
      </c>
      <c r="E257" s="91"/>
      <c r="F257" s="91" t="s">
        <v>112</v>
      </c>
      <c r="G257" s="91" t="s">
        <v>64</v>
      </c>
      <c r="H257" s="91" t="s">
        <v>557</v>
      </c>
      <c r="I257" s="91"/>
      <c r="J257" s="96" t="s">
        <v>490</v>
      </c>
      <c r="K257" s="95" t="s">
        <v>427</v>
      </c>
      <c r="L257" s="89" t="s">
        <v>486</v>
      </c>
      <c r="M257" s="448">
        <v>0.375</v>
      </c>
      <c r="N257" s="32">
        <v>0.54166666666666663</v>
      </c>
      <c r="O257" s="32">
        <v>0.58333333333333337</v>
      </c>
      <c r="P257" s="41">
        <v>0.75</v>
      </c>
      <c r="Q257" s="448">
        <v>0.375</v>
      </c>
      <c r="R257" s="32">
        <v>0.54166666666666663</v>
      </c>
      <c r="S257" s="32">
        <v>0.58333333333333337</v>
      </c>
      <c r="T257" s="41">
        <v>0.75</v>
      </c>
      <c r="U257" s="448">
        <v>0.375</v>
      </c>
      <c r="V257" s="32">
        <v>0.54166666666666663</v>
      </c>
      <c r="W257" s="32">
        <v>0.58333333333333337</v>
      </c>
      <c r="X257" s="41">
        <v>0.75</v>
      </c>
      <c r="Y257" s="448">
        <v>0.375</v>
      </c>
      <c r="Z257" s="32">
        <v>0.54166666666666663</v>
      </c>
      <c r="AA257" s="32">
        <v>0.58333333333333337</v>
      </c>
      <c r="AB257" s="41">
        <v>0.75</v>
      </c>
      <c r="AC257" s="448">
        <v>0.375</v>
      </c>
      <c r="AD257" s="32">
        <v>0.54166666666666663</v>
      </c>
      <c r="AE257" s="32">
        <v>0.58333333333333337</v>
      </c>
      <c r="AF257" s="41">
        <v>0.75</v>
      </c>
      <c r="AG257" s="481" t="s">
        <v>484</v>
      </c>
      <c r="AH257" s="24"/>
      <c r="AI257" s="24"/>
      <c r="AJ257" s="50" t="s">
        <v>484</v>
      </c>
      <c r="AK257" s="481" t="s">
        <v>484</v>
      </c>
      <c r="AL257" s="24"/>
      <c r="AM257" s="24"/>
      <c r="AN257" s="572" t="s">
        <v>484</v>
      </c>
      <c r="AO257" s="178"/>
      <c r="AP257" s="185">
        <v>40</v>
      </c>
      <c r="AQ257" s="185">
        <v>0</v>
      </c>
      <c r="AR257" s="185">
        <f t="shared" si="10"/>
        <v>40</v>
      </c>
      <c r="AS257" s="405"/>
    </row>
    <row r="258" spans="1:45" ht="35.15" hidden="1" customHeight="1">
      <c r="A258" s="601" t="s">
        <v>258</v>
      </c>
      <c r="B258" s="127" t="s">
        <v>259</v>
      </c>
      <c r="C258" s="6" t="s">
        <v>260</v>
      </c>
      <c r="D258" s="4" t="s">
        <v>951</v>
      </c>
      <c r="E258" s="83"/>
      <c r="F258" s="83" t="s">
        <v>952</v>
      </c>
      <c r="G258" s="83" t="s">
        <v>64</v>
      </c>
      <c r="H258" s="83" t="s">
        <v>953</v>
      </c>
      <c r="I258" s="83"/>
      <c r="J258" s="93" t="s">
        <v>495</v>
      </c>
      <c r="K258" s="4" t="s">
        <v>568</v>
      </c>
      <c r="L258" s="7" t="s">
        <v>483</v>
      </c>
      <c r="M258" s="446">
        <v>0.41666666666666669</v>
      </c>
      <c r="N258" s="223">
        <v>0.58333333333333337</v>
      </c>
      <c r="O258" s="223">
        <v>0.625</v>
      </c>
      <c r="P258" s="21">
        <v>0.875</v>
      </c>
      <c r="Q258" s="446">
        <v>0.41666666666666669</v>
      </c>
      <c r="R258" s="223">
        <v>0.58333333333333337</v>
      </c>
      <c r="S258" s="223">
        <v>0.625</v>
      </c>
      <c r="T258" s="21">
        <v>0.875</v>
      </c>
      <c r="U258" s="446">
        <v>0.41666666666666669</v>
      </c>
      <c r="V258" s="223">
        <v>0.58333333333333337</v>
      </c>
      <c r="W258" s="223">
        <v>0.625</v>
      </c>
      <c r="X258" s="21">
        <v>0.875</v>
      </c>
      <c r="Y258" s="446">
        <v>0.41666666666666669</v>
      </c>
      <c r="Z258" s="223">
        <v>0.58333333333333337</v>
      </c>
      <c r="AA258" s="223">
        <v>0.625</v>
      </c>
      <c r="AB258" s="21">
        <v>0.875</v>
      </c>
      <c r="AC258" s="446">
        <v>0.41666666666666669</v>
      </c>
      <c r="AD258" s="223">
        <v>0.58333333333333337</v>
      </c>
      <c r="AE258" s="223">
        <v>0.625</v>
      </c>
      <c r="AF258" s="21">
        <v>0.875</v>
      </c>
      <c r="AG258" s="541">
        <v>0.375</v>
      </c>
      <c r="AH258" s="36"/>
      <c r="AI258" s="36"/>
      <c r="AJ258" s="339">
        <v>0.875</v>
      </c>
      <c r="AK258" s="541">
        <v>0.29166666666666669</v>
      </c>
      <c r="AL258" s="24"/>
      <c r="AM258" s="24"/>
      <c r="AN258" s="542">
        <v>0.70833333333333337</v>
      </c>
      <c r="AO258" s="368"/>
      <c r="AP258" s="257">
        <v>72</v>
      </c>
      <c r="AQ258" s="257">
        <v>0</v>
      </c>
      <c r="AR258" s="257">
        <f t="shared" si="10"/>
        <v>72</v>
      </c>
      <c r="AS258" s="417" t="s">
        <v>954</v>
      </c>
    </row>
    <row r="259" spans="1:45" ht="35.15" hidden="1" customHeight="1">
      <c r="A259" s="132" t="s">
        <v>258</v>
      </c>
      <c r="B259" s="203" t="s">
        <v>259</v>
      </c>
      <c r="C259" s="133" t="s">
        <v>260</v>
      </c>
      <c r="D259" s="134" t="s">
        <v>951</v>
      </c>
      <c r="E259" s="132"/>
      <c r="F259" s="132" t="s">
        <v>952</v>
      </c>
      <c r="G259" s="132" t="s">
        <v>64</v>
      </c>
      <c r="H259" s="132" t="s">
        <v>953</v>
      </c>
      <c r="I259" s="132"/>
      <c r="J259" s="135" t="s">
        <v>495</v>
      </c>
      <c r="K259" s="134" t="s">
        <v>568</v>
      </c>
      <c r="L259" s="136" t="s">
        <v>485</v>
      </c>
      <c r="M259" s="474"/>
      <c r="N259" s="35"/>
      <c r="O259" s="38"/>
      <c r="P259" s="327"/>
      <c r="Q259" s="474"/>
      <c r="R259" s="35"/>
      <c r="S259" s="38"/>
      <c r="T259" s="327"/>
      <c r="U259" s="474"/>
      <c r="V259" s="35"/>
      <c r="W259" s="38"/>
      <c r="X259" s="327"/>
      <c r="Y259" s="474"/>
      <c r="Z259" s="35"/>
      <c r="AA259" s="38"/>
      <c r="AB259" s="327"/>
      <c r="AC259" s="474"/>
      <c r="AD259" s="35"/>
      <c r="AE259" s="38"/>
      <c r="AF259" s="327"/>
      <c r="AG259" s="532"/>
      <c r="AH259" s="22"/>
      <c r="AI259" s="22"/>
      <c r="AJ259" s="331"/>
      <c r="AK259" s="532"/>
      <c r="AL259" s="22"/>
      <c r="AM259" s="22"/>
      <c r="AN259" s="533"/>
      <c r="AO259" s="360"/>
      <c r="AP259" s="180">
        <v>72</v>
      </c>
      <c r="AQ259" s="180">
        <v>0</v>
      </c>
      <c r="AR259" s="180">
        <f t="shared" si="10"/>
        <v>72</v>
      </c>
      <c r="AS259" s="422"/>
    </row>
    <row r="260" spans="1:45" ht="35.15" hidden="1" customHeight="1">
      <c r="A260" s="88" t="s">
        <v>258</v>
      </c>
      <c r="B260" s="202" t="s">
        <v>259</v>
      </c>
      <c r="C260" s="94" t="s">
        <v>260</v>
      </c>
      <c r="D260" s="95" t="s">
        <v>951</v>
      </c>
      <c r="E260" s="91"/>
      <c r="F260" s="91" t="s">
        <v>952</v>
      </c>
      <c r="G260" s="91" t="s">
        <v>64</v>
      </c>
      <c r="H260" s="91" t="s">
        <v>953</v>
      </c>
      <c r="I260" s="91"/>
      <c r="J260" s="96" t="s">
        <v>495</v>
      </c>
      <c r="K260" s="90" t="s">
        <v>568</v>
      </c>
      <c r="L260" s="89" t="s">
        <v>486</v>
      </c>
      <c r="M260" s="470">
        <v>0.41666666666666669</v>
      </c>
      <c r="N260" s="306">
        <v>0.58333333333333337</v>
      </c>
      <c r="O260" s="306">
        <v>0.625</v>
      </c>
      <c r="P260" s="321">
        <v>0.875</v>
      </c>
      <c r="Q260" s="470">
        <v>0.41666666666666669</v>
      </c>
      <c r="R260" s="306">
        <v>0.58333333333333337</v>
      </c>
      <c r="S260" s="306">
        <v>0.625</v>
      </c>
      <c r="T260" s="321">
        <v>0.875</v>
      </c>
      <c r="U260" s="470">
        <v>0.41666666666666669</v>
      </c>
      <c r="V260" s="306">
        <v>0.58333333333333337</v>
      </c>
      <c r="W260" s="306">
        <v>0.625</v>
      </c>
      <c r="X260" s="321">
        <v>0.875</v>
      </c>
      <c r="Y260" s="470">
        <v>0.41666666666666669</v>
      </c>
      <c r="Z260" s="306">
        <v>0.58333333333333337</v>
      </c>
      <c r="AA260" s="306">
        <v>0.625</v>
      </c>
      <c r="AB260" s="321">
        <v>0.875</v>
      </c>
      <c r="AC260" s="470">
        <v>0.41666666666666669</v>
      </c>
      <c r="AD260" s="306">
        <v>0.58333333333333337</v>
      </c>
      <c r="AE260" s="306">
        <v>0.625</v>
      </c>
      <c r="AF260" s="321">
        <v>0.875</v>
      </c>
      <c r="AG260" s="448">
        <v>0.375</v>
      </c>
      <c r="AH260" s="28"/>
      <c r="AI260" s="28"/>
      <c r="AJ260" s="27">
        <v>0.875</v>
      </c>
      <c r="AK260" s="448">
        <v>0.29166666666666669</v>
      </c>
      <c r="AL260" s="24"/>
      <c r="AM260" s="24"/>
      <c r="AN260" s="482">
        <v>0.70833333333333337</v>
      </c>
      <c r="AO260" s="361"/>
      <c r="AP260" s="185">
        <v>72</v>
      </c>
      <c r="AQ260" s="185">
        <v>0</v>
      </c>
      <c r="AR260" s="185">
        <f t="shared" si="10"/>
        <v>72</v>
      </c>
      <c r="AS260" s="410"/>
    </row>
    <row r="261" spans="1:45" ht="35.15" hidden="1" customHeight="1">
      <c r="A261" s="601" t="s">
        <v>262</v>
      </c>
      <c r="B261" s="187" t="s">
        <v>263</v>
      </c>
      <c r="C261" s="6" t="s">
        <v>264</v>
      </c>
      <c r="D261" s="4" t="s">
        <v>487</v>
      </c>
      <c r="E261" s="83" t="s">
        <v>377</v>
      </c>
      <c r="F261" s="83" t="s">
        <v>488</v>
      </c>
      <c r="G261" s="83" t="s">
        <v>64</v>
      </c>
      <c r="H261" s="83" t="s">
        <v>489</v>
      </c>
      <c r="I261" s="83"/>
      <c r="J261" s="93" t="s">
        <v>490</v>
      </c>
      <c r="K261" s="4" t="s">
        <v>427</v>
      </c>
      <c r="L261" s="7" t="s">
        <v>483</v>
      </c>
      <c r="M261" s="446">
        <v>0.375</v>
      </c>
      <c r="N261" s="18">
        <v>0.54166666666666663</v>
      </c>
      <c r="O261" s="18">
        <v>0.58333333333333337</v>
      </c>
      <c r="P261" s="21">
        <v>0.77083333333333337</v>
      </c>
      <c r="Q261" s="446">
        <v>0.375</v>
      </c>
      <c r="R261" s="16">
        <v>0.54166666666666663</v>
      </c>
      <c r="S261" s="16">
        <v>0.58333333333333337</v>
      </c>
      <c r="T261" s="21">
        <v>0.77083333333333337</v>
      </c>
      <c r="U261" s="446">
        <v>0.375</v>
      </c>
      <c r="V261" s="16">
        <v>0.54166666666666663</v>
      </c>
      <c r="W261" s="16">
        <v>0.58333333333333337</v>
      </c>
      <c r="X261" s="21">
        <v>0.66666666666666663</v>
      </c>
      <c r="Y261" s="446">
        <v>0.375</v>
      </c>
      <c r="Z261" s="16">
        <v>0.54166666666666663</v>
      </c>
      <c r="AA261" s="16">
        <v>0.58333333333333337</v>
      </c>
      <c r="AB261" s="21">
        <v>0.77083333333333337</v>
      </c>
      <c r="AC261" s="446">
        <v>0.375</v>
      </c>
      <c r="AD261" s="16">
        <v>0.54166666666666663</v>
      </c>
      <c r="AE261" s="16">
        <v>0.58333333333333337</v>
      </c>
      <c r="AF261" s="21">
        <v>0.77083333333333337</v>
      </c>
      <c r="AG261" s="545"/>
      <c r="AH261" s="22"/>
      <c r="AI261" s="22"/>
      <c r="AJ261" s="343"/>
      <c r="AK261" s="524" t="s">
        <v>484</v>
      </c>
      <c r="AL261" s="24"/>
      <c r="AM261" s="24"/>
      <c r="AN261" s="525" t="s">
        <v>484</v>
      </c>
      <c r="AO261" s="318"/>
      <c r="AP261" s="268">
        <v>40</v>
      </c>
      <c r="AQ261" s="268">
        <v>1.5</v>
      </c>
      <c r="AR261" s="257">
        <f t="shared" si="10"/>
        <v>41.5</v>
      </c>
      <c r="AS261" s="603" t="s">
        <v>491</v>
      </c>
    </row>
    <row r="262" spans="1:45" ht="35.15" hidden="1" customHeight="1">
      <c r="A262" s="132" t="s">
        <v>262</v>
      </c>
      <c r="B262" s="203" t="s">
        <v>263</v>
      </c>
      <c r="C262" s="133" t="s">
        <v>264</v>
      </c>
      <c r="D262" s="134" t="s">
        <v>487</v>
      </c>
      <c r="E262" s="132" t="s">
        <v>377</v>
      </c>
      <c r="F262" s="132" t="s">
        <v>488</v>
      </c>
      <c r="G262" s="132" t="s">
        <v>64</v>
      </c>
      <c r="H262" s="132" t="s">
        <v>489</v>
      </c>
      <c r="I262" s="132"/>
      <c r="J262" s="135" t="s">
        <v>490</v>
      </c>
      <c r="K262" s="134" t="s">
        <v>427</v>
      </c>
      <c r="L262" s="136" t="s">
        <v>485</v>
      </c>
      <c r="M262" s="474"/>
      <c r="N262" s="35"/>
      <c r="O262" s="38"/>
      <c r="P262" s="327"/>
      <c r="Q262" s="474"/>
      <c r="R262" s="35"/>
      <c r="S262" s="38"/>
      <c r="T262" s="327"/>
      <c r="U262" s="474"/>
      <c r="V262" s="35"/>
      <c r="W262" s="182">
        <v>0.66666666666666663</v>
      </c>
      <c r="X262" s="141">
        <v>0.72916666666666663</v>
      </c>
      <c r="Y262" s="474"/>
      <c r="Z262" s="35"/>
      <c r="AA262" s="38"/>
      <c r="AB262" s="327"/>
      <c r="AC262" s="474"/>
      <c r="AD262" s="35"/>
      <c r="AE262" s="38"/>
      <c r="AF262" s="327"/>
      <c r="AG262" s="577">
        <v>0.375</v>
      </c>
      <c r="AH262" s="22"/>
      <c r="AI262" s="22"/>
      <c r="AJ262" s="597">
        <v>0.54166666666666663</v>
      </c>
      <c r="AK262" s="532" t="s">
        <v>484</v>
      </c>
      <c r="AL262" s="22"/>
      <c r="AM262" s="22"/>
      <c r="AN262" s="533" t="s">
        <v>484</v>
      </c>
      <c r="AO262" s="360"/>
      <c r="AP262" s="180">
        <v>40</v>
      </c>
      <c r="AQ262" s="180">
        <v>1.5</v>
      </c>
      <c r="AR262" s="180">
        <f t="shared" si="10"/>
        <v>41.5</v>
      </c>
      <c r="AS262" s="422"/>
    </row>
    <row r="263" spans="1:45" ht="35.15" hidden="1" customHeight="1">
      <c r="A263" s="88" t="s">
        <v>262</v>
      </c>
      <c r="B263" s="202" t="s">
        <v>263</v>
      </c>
      <c r="C263" s="94" t="s">
        <v>264</v>
      </c>
      <c r="D263" s="95" t="s">
        <v>487</v>
      </c>
      <c r="E263" s="91" t="s">
        <v>377</v>
      </c>
      <c r="F263" s="91" t="s">
        <v>488</v>
      </c>
      <c r="G263" s="88" t="s">
        <v>64</v>
      </c>
      <c r="H263" s="91" t="s">
        <v>489</v>
      </c>
      <c r="I263" s="91"/>
      <c r="J263" s="96" t="s">
        <v>490</v>
      </c>
      <c r="K263" s="95" t="s">
        <v>427</v>
      </c>
      <c r="L263" s="89" t="s">
        <v>486</v>
      </c>
      <c r="M263" s="448">
        <v>0.375</v>
      </c>
      <c r="N263" s="26">
        <v>0.54166666666666663</v>
      </c>
      <c r="O263" s="26">
        <v>0.58333333333333337</v>
      </c>
      <c r="P263" s="27">
        <v>0.77083333333333337</v>
      </c>
      <c r="Q263" s="448">
        <v>0.375</v>
      </c>
      <c r="R263" s="26">
        <v>0.54166666666666663</v>
      </c>
      <c r="S263" s="26">
        <v>0.58333333333333337</v>
      </c>
      <c r="T263" s="27">
        <v>0.77083333333333337</v>
      </c>
      <c r="U263" s="448">
        <v>0.375</v>
      </c>
      <c r="V263" s="26">
        <v>0.54166666666666663</v>
      </c>
      <c r="W263" s="26">
        <v>0.58333333333333337</v>
      </c>
      <c r="X263" s="27">
        <v>0.72916666666666663</v>
      </c>
      <c r="Y263" s="448">
        <v>0.375</v>
      </c>
      <c r="Z263" s="26">
        <v>0.54166666666666663</v>
      </c>
      <c r="AA263" s="26">
        <v>0.58333333333333337</v>
      </c>
      <c r="AB263" s="27">
        <v>0.77083333333333337</v>
      </c>
      <c r="AC263" s="448">
        <v>0.375</v>
      </c>
      <c r="AD263" s="26">
        <v>0.54166666666666663</v>
      </c>
      <c r="AE263" s="26">
        <v>0.58333333333333337</v>
      </c>
      <c r="AF263" s="27">
        <v>0.77083333333333337</v>
      </c>
      <c r="AG263" s="448">
        <v>0.375</v>
      </c>
      <c r="AH263" s="28"/>
      <c r="AI263" s="28"/>
      <c r="AJ263" s="27">
        <v>0.54166666666666663</v>
      </c>
      <c r="AK263" s="481" t="s">
        <v>484</v>
      </c>
      <c r="AL263" s="24"/>
      <c r="AM263" s="24"/>
      <c r="AN263" s="572" t="s">
        <v>484</v>
      </c>
      <c r="AO263" s="178"/>
      <c r="AP263" s="159">
        <v>40</v>
      </c>
      <c r="AQ263" s="159">
        <v>1.5</v>
      </c>
      <c r="AR263" s="185">
        <f t="shared" si="10"/>
        <v>41.5</v>
      </c>
      <c r="AS263" s="405"/>
    </row>
    <row r="264" spans="1:45" ht="35.15" hidden="1" customHeight="1">
      <c r="A264" s="83" t="s">
        <v>265</v>
      </c>
      <c r="B264" s="187" t="s">
        <v>871</v>
      </c>
      <c r="C264" s="6" t="s">
        <v>266</v>
      </c>
      <c r="D264" s="4" t="s">
        <v>872</v>
      </c>
      <c r="E264" s="83" t="s">
        <v>873</v>
      </c>
      <c r="F264" s="83" t="s">
        <v>488</v>
      </c>
      <c r="G264" s="83" t="s">
        <v>64</v>
      </c>
      <c r="H264" s="83" t="s">
        <v>874</v>
      </c>
      <c r="I264" s="83"/>
      <c r="J264" s="93" t="s">
        <v>490</v>
      </c>
      <c r="K264" s="4" t="s">
        <v>427</v>
      </c>
      <c r="L264" s="7" t="s">
        <v>483</v>
      </c>
      <c r="M264" s="446">
        <v>0.375</v>
      </c>
      <c r="N264" s="16">
        <v>0.54166666666666663</v>
      </c>
      <c r="O264" s="16">
        <v>0.58333333333333337</v>
      </c>
      <c r="P264" s="21">
        <v>0.75</v>
      </c>
      <c r="Q264" s="446">
        <v>0.375</v>
      </c>
      <c r="R264" s="16">
        <v>0.54166666666666663</v>
      </c>
      <c r="S264" s="16">
        <v>0.58333333333333337</v>
      </c>
      <c r="T264" s="21">
        <v>0.75</v>
      </c>
      <c r="U264" s="446">
        <v>0.375</v>
      </c>
      <c r="V264" s="16">
        <v>0.54166666666666663</v>
      </c>
      <c r="W264" s="16">
        <v>0.58333333333333337</v>
      </c>
      <c r="X264" s="21">
        <v>0.75</v>
      </c>
      <c r="Y264" s="446">
        <v>0.375</v>
      </c>
      <c r="Z264" s="16">
        <v>0.54166666666666663</v>
      </c>
      <c r="AA264" s="16">
        <v>0.58333333333333337</v>
      </c>
      <c r="AB264" s="21">
        <v>0.75</v>
      </c>
      <c r="AC264" s="446">
        <v>0.375</v>
      </c>
      <c r="AD264" s="16">
        <v>0.54166666666666663</v>
      </c>
      <c r="AE264" s="16">
        <v>0.58333333333333337</v>
      </c>
      <c r="AF264" s="21">
        <v>0.75</v>
      </c>
      <c r="AG264" s="474"/>
      <c r="AH264" s="22"/>
      <c r="AI264" s="22"/>
      <c r="AJ264" s="327"/>
      <c r="AK264" s="480" t="s">
        <v>484</v>
      </c>
      <c r="AL264" s="22"/>
      <c r="AM264" s="22"/>
      <c r="AN264" s="516" t="s">
        <v>484</v>
      </c>
      <c r="AO264" s="365"/>
      <c r="AP264" s="268">
        <v>40</v>
      </c>
      <c r="AQ264" s="268">
        <v>9</v>
      </c>
      <c r="AR264" s="257">
        <f t="shared" si="10"/>
        <v>49</v>
      </c>
      <c r="AS264" s="10"/>
    </row>
    <row r="265" spans="1:45" ht="35.15" hidden="1" customHeight="1">
      <c r="A265" s="132" t="s">
        <v>265</v>
      </c>
      <c r="B265" s="133" t="s">
        <v>871</v>
      </c>
      <c r="C265" s="133" t="s">
        <v>266</v>
      </c>
      <c r="D265" s="134" t="s">
        <v>872</v>
      </c>
      <c r="E265" s="132" t="s">
        <v>873</v>
      </c>
      <c r="F265" s="132" t="s">
        <v>488</v>
      </c>
      <c r="G265" s="132" t="s">
        <v>64</v>
      </c>
      <c r="H265" s="132" t="s">
        <v>874</v>
      </c>
      <c r="I265" s="132"/>
      <c r="J265" s="135" t="s">
        <v>490</v>
      </c>
      <c r="K265" s="134" t="s">
        <v>427</v>
      </c>
      <c r="L265" s="136" t="s">
        <v>485</v>
      </c>
      <c r="M265" s="474"/>
      <c r="N265" s="143">
        <v>0.54166666666666663</v>
      </c>
      <c r="O265" s="143">
        <v>0.58333333333333337</v>
      </c>
      <c r="P265" s="327"/>
      <c r="Q265" s="474"/>
      <c r="R265" s="143">
        <v>0.54166666666666663</v>
      </c>
      <c r="S265" s="143">
        <v>0.58333333333333337</v>
      </c>
      <c r="T265" s="327"/>
      <c r="U265" s="474"/>
      <c r="V265" s="143">
        <v>0.54166666666666663</v>
      </c>
      <c r="W265" s="143">
        <v>0.58333333333333337</v>
      </c>
      <c r="X265" s="327"/>
      <c r="Y265" s="474"/>
      <c r="Z265" s="143">
        <v>0.54166666666666663</v>
      </c>
      <c r="AA265" s="143">
        <v>0.58333333333333337</v>
      </c>
      <c r="AB265" s="327"/>
      <c r="AC265" s="474"/>
      <c r="AD265" s="143">
        <v>0.54166666666666663</v>
      </c>
      <c r="AE265" s="143">
        <v>0.58333333333333337</v>
      </c>
      <c r="AF265" s="327"/>
      <c r="AG265" s="577">
        <v>0.375</v>
      </c>
      <c r="AH265" s="22"/>
      <c r="AI265" s="22"/>
      <c r="AJ265" s="597">
        <v>0.54166666666666663</v>
      </c>
      <c r="AK265" s="532" t="s">
        <v>484</v>
      </c>
      <c r="AL265" s="22"/>
      <c r="AM265" s="22"/>
      <c r="AN265" s="533" t="s">
        <v>484</v>
      </c>
      <c r="AO265" s="360"/>
      <c r="AP265" s="180">
        <v>40</v>
      </c>
      <c r="AQ265" s="180">
        <v>9</v>
      </c>
      <c r="AR265" s="180">
        <f t="shared" si="10"/>
        <v>49</v>
      </c>
      <c r="AS265" s="422"/>
    </row>
    <row r="266" spans="1:45" ht="35.15" hidden="1" customHeight="1">
      <c r="A266" s="88" t="s">
        <v>265</v>
      </c>
      <c r="B266" s="94" t="s">
        <v>871</v>
      </c>
      <c r="C266" s="94" t="s">
        <v>266</v>
      </c>
      <c r="D266" s="95" t="s">
        <v>872</v>
      </c>
      <c r="E266" s="91" t="s">
        <v>873</v>
      </c>
      <c r="F266" s="91" t="s">
        <v>488</v>
      </c>
      <c r="G266" s="88" t="s">
        <v>64</v>
      </c>
      <c r="H266" s="91" t="s">
        <v>874</v>
      </c>
      <c r="I266" s="91"/>
      <c r="J266" s="96" t="s">
        <v>490</v>
      </c>
      <c r="K266" s="95" t="s">
        <v>427</v>
      </c>
      <c r="L266" s="89" t="s">
        <v>486</v>
      </c>
      <c r="M266" s="448">
        <v>0.375</v>
      </c>
      <c r="N266" s="24"/>
      <c r="O266" s="40"/>
      <c r="P266" s="41">
        <v>0.75</v>
      </c>
      <c r="Q266" s="448">
        <v>0.375</v>
      </c>
      <c r="R266" s="24"/>
      <c r="S266" s="40"/>
      <c r="T266" s="41">
        <v>0.75</v>
      </c>
      <c r="U266" s="448">
        <v>0.375</v>
      </c>
      <c r="V266" s="24"/>
      <c r="W266" s="40"/>
      <c r="X266" s="41">
        <v>0.75</v>
      </c>
      <c r="Y266" s="448">
        <v>0.375</v>
      </c>
      <c r="Z266" s="24"/>
      <c r="AA266" s="40"/>
      <c r="AB266" s="41">
        <v>0.75</v>
      </c>
      <c r="AC266" s="448">
        <v>0.375</v>
      </c>
      <c r="AD266" s="24"/>
      <c r="AE266" s="40"/>
      <c r="AF266" s="41">
        <v>0.75</v>
      </c>
      <c r="AG266" s="455">
        <v>0.375</v>
      </c>
      <c r="AH266" s="24"/>
      <c r="AI266" s="24"/>
      <c r="AJ266" s="33">
        <v>0.54166666666666663</v>
      </c>
      <c r="AK266" s="481" t="s">
        <v>484</v>
      </c>
      <c r="AL266" s="24"/>
      <c r="AM266" s="24"/>
      <c r="AN266" s="572" t="s">
        <v>484</v>
      </c>
      <c r="AO266" s="367"/>
      <c r="AP266" s="159">
        <v>40</v>
      </c>
      <c r="AQ266" s="159">
        <v>9</v>
      </c>
      <c r="AR266" s="185">
        <f t="shared" si="10"/>
        <v>49</v>
      </c>
      <c r="AS266" s="409"/>
    </row>
    <row r="267" spans="1:45" ht="35.15" hidden="1" customHeight="1">
      <c r="A267" s="83" t="s">
        <v>1860</v>
      </c>
      <c r="B267" s="125" t="s">
        <v>207</v>
      </c>
      <c r="C267" s="6" t="s">
        <v>968</v>
      </c>
      <c r="D267" s="4" t="s">
        <v>969</v>
      </c>
      <c r="E267" s="83" t="s">
        <v>534</v>
      </c>
      <c r="F267" s="83" t="s">
        <v>488</v>
      </c>
      <c r="G267" s="83" t="s">
        <v>64</v>
      </c>
      <c r="H267" s="83" t="s">
        <v>970</v>
      </c>
      <c r="I267" s="83"/>
      <c r="J267" s="93" t="s">
        <v>490</v>
      </c>
      <c r="K267" s="4" t="s">
        <v>427</v>
      </c>
      <c r="L267" s="7" t="s">
        <v>483</v>
      </c>
      <c r="M267" s="446">
        <v>0.375</v>
      </c>
      <c r="N267" s="16">
        <v>0.54166666666666663</v>
      </c>
      <c r="O267" s="16">
        <v>0.58333333333333337</v>
      </c>
      <c r="P267" s="49" t="s">
        <v>580</v>
      </c>
      <c r="Q267" s="446">
        <v>0.375</v>
      </c>
      <c r="R267" s="16">
        <v>0.54166666666666663</v>
      </c>
      <c r="S267" s="16">
        <v>0.58333333333333337</v>
      </c>
      <c r="T267" s="49" t="s">
        <v>580</v>
      </c>
      <c r="U267" s="446">
        <v>0.375</v>
      </c>
      <c r="V267" s="16">
        <v>0.54166666666666663</v>
      </c>
      <c r="W267" s="16">
        <v>0.58333333333333337</v>
      </c>
      <c r="X267" s="49" t="s">
        <v>580</v>
      </c>
      <c r="Y267" s="446">
        <v>0.375</v>
      </c>
      <c r="Z267" s="16">
        <v>0.54166666666666663</v>
      </c>
      <c r="AA267" s="16">
        <v>0.58333333333333337</v>
      </c>
      <c r="AB267" s="49" t="s">
        <v>580</v>
      </c>
      <c r="AC267" s="446">
        <v>0.375</v>
      </c>
      <c r="AD267" s="16">
        <v>0.54166666666666663</v>
      </c>
      <c r="AE267" s="16">
        <v>0.58333333333333337</v>
      </c>
      <c r="AF267" s="49" t="s">
        <v>580</v>
      </c>
      <c r="AG267" s="446" t="s">
        <v>484</v>
      </c>
      <c r="AH267" s="36"/>
      <c r="AI267" s="36"/>
      <c r="AJ267" s="21" t="s">
        <v>484</v>
      </c>
      <c r="AK267" s="480" t="s">
        <v>484</v>
      </c>
      <c r="AL267" s="24"/>
      <c r="AM267" s="24"/>
      <c r="AN267" s="516" t="s">
        <v>484</v>
      </c>
      <c r="AO267" s="365"/>
      <c r="AP267" s="82">
        <v>40</v>
      </c>
      <c r="AQ267" s="82">
        <v>5</v>
      </c>
      <c r="AR267" s="82">
        <v>45</v>
      </c>
      <c r="AS267" s="10"/>
    </row>
    <row r="268" spans="1:45" ht="35.15" hidden="1" customHeight="1">
      <c r="A268" s="132" t="s">
        <v>1860</v>
      </c>
      <c r="B268" s="203" t="s">
        <v>207</v>
      </c>
      <c r="C268" s="133" t="s">
        <v>968</v>
      </c>
      <c r="D268" s="134" t="s">
        <v>969</v>
      </c>
      <c r="E268" s="132" t="s">
        <v>534</v>
      </c>
      <c r="F268" s="132" t="s">
        <v>488</v>
      </c>
      <c r="G268" s="132" t="s">
        <v>64</v>
      </c>
      <c r="H268" s="132" t="s">
        <v>970</v>
      </c>
      <c r="I268" s="132"/>
      <c r="J268" s="135" t="s">
        <v>490</v>
      </c>
      <c r="K268" s="134" t="s">
        <v>427</v>
      </c>
      <c r="L268" s="136" t="s">
        <v>485</v>
      </c>
      <c r="M268" s="457"/>
      <c r="N268" s="143">
        <v>0.54166666666666663</v>
      </c>
      <c r="O268" s="143">
        <v>0.58333333333333337</v>
      </c>
      <c r="P268" s="205"/>
      <c r="Q268" s="457"/>
      <c r="R268" s="143">
        <v>0.54166666666666663</v>
      </c>
      <c r="S268" s="143">
        <v>0.58333333333333337</v>
      </c>
      <c r="T268" s="205"/>
      <c r="U268" s="457"/>
      <c r="V268" s="143">
        <v>0.54166666666666663</v>
      </c>
      <c r="W268" s="143">
        <v>0.58333333333333337</v>
      </c>
      <c r="X268" s="205"/>
      <c r="Y268" s="457"/>
      <c r="Z268" s="143">
        <v>0.54166666666666663</v>
      </c>
      <c r="AA268" s="143">
        <v>0.58333333333333337</v>
      </c>
      <c r="AB268" s="205"/>
      <c r="AC268" s="457"/>
      <c r="AD268" s="143">
        <v>0.54166666666666663</v>
      </c>
      <c r="AE268" s="143">
        <v>0.58333333333333337</v>
      </c>
      <c r="AF268" s="205"/>
      <c r="AG268" s="457" t="s">
        <v>484</v>
      </c>
      <c r="AH268" s="36"/>
      <c r="AI268" s="36"/>
      <c r="AJ268" s="166" t="s">
        <v>484</v>
      </c>
      <c r="AK268" s="532" t="s">
        <v>484</v>
      </c>
      <c r="AL268" s="24"/>
      <c r="AM268" s="24"/>
      <c r="AN268" s="533" t="s">
        <v>484</v>
      </c>
      <c r="AO268" s="375"/>
      <c r="AP268" s="156">
        <v>40</v>
      </c>
      <c r="AQ268" s="156">
        <v>5</v>
      </c>
      <c r="AR268" s="156">
        <v>45</v>
      </c>
      <c r="AS268" s="404"/>
    </row>
    <row r="269" spans="1:45" ht="35.15" hidden="1" customHeight="1">
      <c r="A269" s="88" t="s">
        <v>1860</v>
      </c>
      <c r="B269" s="202" t="s">
        <v>207</v>
      </c>
      <c r="C269" s="94" t="s">
        <v>968</v>
      </c>
      <c r="D269" s="95" t="s">
        <v>969</v>
      </c>
      <c r="E269" s="91" t="s">
        <v>534</v>
      </c>
      <c r="F269" s="91" t="s">
        <v>488</v>
      </c>
      <c r="G269" s="88" t="s">
        <v>64</v>
      </c>
      <c r="H269" s="91" t="s">
        <v>970</v>
      </c>
      <c r="I269" s="91"/>
      <c r="J269" s="96" t="s">
        <v>490</v>
      </c>
      <c r="K269" s="95" t="s">
        <v>427</v>
      </c>
      <c r="L269" s="89" t="s">
        <v>486</v>
      </c>
      <c r="M269" s="448">
        <v>0.375</v>
      </c>
      <c r="N269" s="28"/>
      <c r="O269" s="38"/>
      <c r="P269" s="41">
        <v>0.75</v>
      </c>
      <c r="Q269" s="448">
        <v>0.375</v>
      </c>
      <c r="R269" s="28"/>
      <c r="S269" s="38"/>
      <c r="T269" s="41">
        <v>0.75</v>
      </c>
      <c r="U269" s="448">
        <v>0.375</v>
      </c>
      <c r="V269" s="28"/>
      <c r="W269" s="38"/>
      <c r="X269" s="41">
        <v>0.75</v>
      </c>
      <c r="Y269" s="448">
        <v>0.375</v>
      </c>
      <c r="Z269" s="28"/>
      <c r="AA269" s="38"/>
      <c r="AB269" s="41">
        <v>0.75</v>
      </c>
      <c r="AC269" s="448">
        <v>0.375</v>
      </c>
      <c r="AD269" s="28"/>
      <c r="AE269" s="38"/>
      <c r="AF269" s="41">
        <v>0.75</v>
      </c>
      <c r="AG269" s="448" t="s">
        <v>484</v>
      </c>
      <c r="AH269" s="28"/>
      <c r="AI269" s="28"/>
      <c r="AJ269" s="27" t="s">
        <v>484</v>
      </c>
      <c r="AK269" s="481" t="s">
        <v>484</v>
      </c>
      <c r="AL269" s="24"/>
      <c r="AM269" s="24"/>
      <c r="AN269" s="572" t="s">
        <v>484</v>
      </c>
      <c r="AO269" s="178"/>
      <c r="AP269" s="47">
        <v>40</v>
      </c>
      <c r="AQ269" s="47">
        <v>5</v>
      </c>
      <c r="AR269" s="47">
        <v>45</v>
      </c>
      <c r="AS269" s="405"/>
    </row>
    <row r="270" spans="1:45" ht="35.15" hidden="1" customHeight="1">
      <c r="A270" s="601" t="s">
        <v>413</v>
      </c>
      <c r="B270" s="187" t="s">
        <v>414</v>
      </c>
      <c r="C270" s="6" t="s">
        <v>1884</v>
      </c>
      <c r="D270" s="4" t="s">
        <v>930</v>
      </c>
      <c r="E270" s="83" t="s">
        <v>377</v>
      </c>
      <c r="F270" s="83" t="s">
        <v>488</v>
      </c>
      <c r="G270" s="83" t="s">
        <v>64</v>
      </c>
      <c r="H270" s="83" t="s">
        <v>931</v>
      </c>
      <c r="I270" s="83"/>
      <c r="J270" s="93" t="s">
        <v>490</v>
      </c>
      <c r="K270" s="4" t="s">
        <v>427</v>
      </c>
      <c r="L270" s="7" t="s">
        <v>483</v>
      </c>
      <c r="M270" s="446">
        <v>0.375</v>
      </c>
      <c r="N270" s="16">
        <v>0.54166666666666663</v>
      </c>
      <c r="O270" s="16">
        <v>0.58333333333333337</v>
      </c>
      <c r="P270" s="21">
        <v>0.75</v>
      </c>
      <c r="Q270" s="446">
        <v>0.375</v>
      </c>
      <c r="R270" s="16">
        <v>0.54166666666666663</v>
      </c>
      <c r="S270" s="16">
        <v>0.58333333333333337</v>
      </c>
      <c r="T270" s="21">
        <v>0.75</v>
      </c>
      <c r="U270" s="446">
        <v>0.375</v>
      </c>
      <c r="V270" s="16">
        <v>0.54166666666666663</v>
      </c>
      <c r="W270" s="16">
        <v>0.58333333333333337</v>
      </c>
      <c r="X270" s="21">
        <v>0.75</v>
      </c>
      <c r="Y270" s="446">
        <v>0.375</v>
      </c>
      <c r="Z270" s="16">
        <v>0.54166666666666663</v>
      </c>
      <c r="AA270" s="16">
        <v>0.58333333333333337</v>
      </c>
      <c r="AB270" s="21">
        <v>0.75</v>
      </c>
      <c r="AC270" s="446">
        <v>0.375</v>
      </c>
      <c r="AD270" s="16">
        <v>0.54166666666666663</v>
      </c>
      <c r="AE270" s="16">
        <v>0.58333333333333337</v>
      </c>
      <c r="AF270" s="21">
        <v>0.75</v>
      </c>
      <c r="AG270" s="480" t="s">
        <v>484</v>
      </c>
      <c r="AH270" s="22"/>
      <c r="AI270" s="22"/>
      <c r="AJ270" s="53" t="s">
        <v>484</v>
      </c>
      <c r="AK270" s="480" t="s">
        <v>484</v>
      </c>
      <c r="AL270" s="24"/>
      <c r="AM270" s="24"/>
      <c r="AN270" s="516" t="s">
        <v>484</v>
      </c>
      <c r="AO270" s="362"/>
      <c r="AP270" s="45">
        <v>40</v>
      </c>
      <c r="AQ270" s="45">
        <v>7.5</v>
      </c>
      <c r="AR270" s="45">
        <f t="shared" ref="AR270:AR317" si="11">SUM(AP270:AQ270)</f>
        <v>47.5</v>
      </c>
      <c r="AS270" s="402" t="s">
        <v>1885</v>
      </c>
    </row>
    <row r="271" spans="1:45" ht="35.15" hidden="1" customHeight="1">
      <c r="A271" s="132" t="s">
        <v>413</v>
      </c>
      <c r="B271" s="133" t="s">
        <v>414</v>
      </c>
      <c r="C271" s="133" t="s">
        <v>1884</v>
      </c>
      <c r="D271" s="134" t="s">
        <v>930</v>
      </c>
      <c r="E271" s="132" t="s">
        <v>377</v>
      </c>
      <c r="F271" s="132" t="s">
        <v>488</v>
      </c>
      <c r="G271" s="132" t="s">
        <v>64</v>
      </c>
      <c r="H271" s="132" t="s">
        <v>931</v>
      </c>
      <c r="I271" s="132"/>
      <c r="J271" s="135" t="s">
        <v>490</v>
      </c>
      <c r="K271" s="134" t="s">
        <v>427</v>
      </c>
      <c r="L271" s="136" t="s">
        <v>485</v>
      </c>
      <c r="M271" s="457">
        <v>0.54166666666666663</v>
      </c>
      <c r="N271" s="143">
        <v>0.58333333333333337</v>
      </c>
      <c r="O271" s="143">
        <v>0.75</v>
      </c>
      <c r="P271" s="166">
        <v>0.77083333333333337</v>
      </c>
      <c r="Q271" s="457">
        <v>0.54166666666666663</v>
      </c>
      <c r="R271" s="143">
        <v>0.58333333333333337</v>
      </c>
      <c r="S271" s="143">
        <v>0.75</v>
      </c>
      <c r="T271" s="166">
        <v>0.77083333333333337</v>
      </c>
      <c r="U271" s="457">
        <v>0.54166666666666663</v>
      </c>
      <c r="V271" s="143">
        <v>0.58333333333333337</v>
      </c>
      <c r="W271" s="143">
        <v>0.75</v>
      </c>
      <c r="X271" s="166">
        <v>0.77083333333333337</v>
      </c>
      <c r="Y271" s="457">
        <v>0.54166666666666663</v>
      </c>
      <c r="Z271" s="143">
        <v>0.58333333333333337</v>
      </c>
      <c r="AA271" s="143">
        <v>0.75</v>
      </c>
      <c r="AB271" s="166">
        <v>0.77083333333333337</v>
      </c>
      <c r="AC271" s="457">
        <v>0.54166666666666663</v>
      </c>
      <c r="AD271" s="143">
        <v>0.58333333333333337</v>
      </c>
      <c r="AE271" s="143">
        <v>0.75</v>
      </c>
      <c r="AF271" s="166">
        <v>0.77083333333333337</v>
      </c>
      <c r="AG271" s="546" t="s">
        <v>484</v>
      </c>
      <c r="AH271" s="22"/>
      <c r="AI271" s="22"/>
      <c r="AJ271" s="344" t="s">
        <v>484</v>
      </c>
      <c r="AK271" s="546" t="s">
        <v>484</v>
      </c>
      <c r="AL271" s="24"/>
      <c r="AM271" s="24"/>
      <c r="AN271" s="518" t="s">
        <v>484</v>
      </c>
      <c r="AO271" s="363"/>
      <c r="AP271" s="144">
        <v>40</v>
      </c>
      <c r="AQ271" s="144">
        <v>7.5</v>
      </c>
      <c r="AR271" s="144">
        <f t="shared" si="11"/>
        <v>47.5</v>
      </c>
      <c r="AS271" s="423"/>
    </row>
    <row r="272" spans="1:45" ht="35.15" hidden="1" customHeight="1">
      <c r="A272" s="88" t="s">
        <v>413</v>
      </c>
      <c r="B272" s="94" t="s">
        <v>414</v>
      </c>
      <c r="C272" s="94" t="s">
        <v>1884</v>
      </c>
      <c r="D272" s="95" t="s">
        <v>930</v>
      </c>
      <c r="E272" s="91" t="s">
        <v>377</v>
      </c>
      <c r="F272" s="91" t="s">
        <v>488</v>
      </c>
      <c r="G272" s="88" t="s">
        <v>64</v>
      </c>
      <c r="H272" s="91" t="s">
        <v>931</v>
      </c>
      <c r="I272" s="91"/>
      <c r="J272" s="96" t="s">
        <v>490</v>
      </c>
      <c r="K272" s="95" t="s">
        <v>427</v>
      </c>
      <c r="L272" s="89" t="s">
        <v>486</v>
      </c>
      <c r="M272" s="448">
        <v>0.375</v>
      </c>
      <c r="N272" s="35"/>
      <c r="O272" s="38"/>
      <c r="P272" s="41">
        <v>0.77083333333333337</v>
      </c>
      <c r="Q272" s="448">
        <v>0.375</v>
      </c>
      <c r="R272" s="35"/>
      <c r="S272" s="38"/>
      <c r="T272" s="41">
        <v>0.77083333333333337</v>
      </c>
      <c r="U272" s="448">
        <v>0.375</v>
      </c>
      <c r="V272" s="35"/>
      <c r="W272" s="38"/>
      <c r="X272" s="41">
        <v>0.77083333333333337</v>
      </c>
      <c r="Y272" s="448">
        <v>0.375</v>
      </c>
      <c r="Z272" s="35"/>
      <c r="AA272" s="38"/>
      <c r="AB272" s="41">
        <v>0.77083333333333337</v>
      </c>
      <c r="AC272" s="448">
        <v>0.375</v>
      </c>
      <c r="AD272" s="35"/>
      <c r="AE272" s="38"/>
      <c r="AF272" s="41">
        <v>0.77083333333333337</v>
      </c>
      <c r="AG272" s="481" t="s">
        <v>484</v>
      </c>
      <c r="AH272" s="24"/>
      <c r="AI272" s="24"/>
      <c r="AJ272" s="50" t="s">
        <v>484</v>
      </c>
      <c r="AK272" s="534" t="s">
        <v>484</v>
      </c>
      <c r="AL272" s="24"/>
      <c r="AM272" s="24"/>
      <c r="AN272" s="535" t="s">
        <v>484</v>
      </c>
      <c r="AO272" s="367"/>
      <c r="AP272" s="153">
        <v>40</v>
      </c>
      <c r="AQ272" s="153">
        <v>7.5</v>
      </c>
      <c r="AR272" s="153">
        <f t="shared" si="11"/>
        <v>47.5</v>
      </c>
      <c r="AS272" s="409"/>
    </row>
    <row r="273" spans="1:45" ht="35.15" hidden="1" customHeight="1">
      <c r="A273" s="4" t="s">
        <v>273</v>
      </c>
      <c r="B273" s="127" t="s">
        <v>271</v>
      </c>
      <c r="C273" s="6" t="s">
        <v>274</v>
      </c>
      <c r="D273" s="4" t="s">
        <v>275</v>
      </c>
      <c r="E273" s="4" t="s">
        <v>276</v>
      </c>
      <c r="F273" s="4" t="s">
        <v>106</v>
      </c>
      <c r="G273" s="4" t="s">
        <v>64</v>
      </c>
      <c r="H273" s="4" t="s">
        <v>277</v>
      </c>
      <c r="I273" s="83"/>
      <c r="J273" s="93" t="s">
        <v>490</v>
      </c>
      <c r="K273" s="4" t="s">
        <v>427</v>
      </c>
      <c r="L273" s="7" t="s">
        <v>483</v>
      </c>
      <c r="M273" s="446">
        <v>0.35416666666666669</v>
      </c>
      <c r="N273" s="36"/>
      <c r="O273" s="22"/>
      <c r="P273" s="21">
        <v>0.6875</v>
      </c>
      <c r="Q273" s="446">
        <v>0.35416666666666669</v>
      </c>
      <c r="R273" s="36"/>
      <c r="S273" s="22"/>
      <c r="T273" s="21">
        <v>0.6875</v>
      </c>
      <c r="U273" s="446">
        <v>0.4375</v>
      </c>
      <c r="V273" s="36"/>
      <c r="W273" s="22"/>
      <c r="X273" s="21">
        <v>0.77083333333333337</v>
      </c>
      <c r="Y273" s="446">
        <v>0.39583333333333331</v>
      </c>
      <c r="Z273" s="36"/>
      <c r="AA273" s="22"/>
      <c r="AB273" s="21">
        <v>0.72916666666666663</v>
      </c>
      <c r="AC273" s="446">
        <v>0.35416666666666669</v>
      </c>
      <c r="AD273" s="36"/>
      <c r="AE273" s="22"/>
      <c r="AF273" s="21">
        <v>0.6875</v>
      </c>
      <c r="AG273" s="480" t="s">
        <v>484</v>
      </c>
      <c r="AH273" s="22"/>
      <c r="AI273" s="22"/>
      <c r="AJ273" s="53" t="s">
        <v>484</v>
      </c>
      <c r="AK273" s="480" t="s">
        <v>484</v>
      </c>
      <c r="AL273" s="22"/>
      <c r="AM273" s="22"/>
      <c r="AN273" s="516" t="s">
        <v>484</v>
      </c>
      <c r="AO273" s="368"/>
      <c r="AP273" s="60">
        <v>40</v>
      </c>
      <c r="AQ273" s="60">
        <v>4</v>
      </c>
      <c r="AR273" s="60">
        <f t="shared" si="11"/>
        <v>44</v>
      </c>
      <c r="AS273" s="57"/>
    </row>
    <row r="274" spans="1:45" ht="35.15" hidden="1" customHeight="1">
      <c r="A274" s="134" t="s">
        <v>273</v>
      </c>
      <c r="B274" s="133" t="s">
        <v>271</v>
      </c>
      <c r="C274" s="133" t="s">
        <v>274</v>
      </c>
      <c r="D274" s="134" t="s">
        <v>275</v>
      </c>
      <c r="E274" s="132" t="s">
        <v>276</v>
      </c>
      <c r="F274" s="132" t="s">
        <v>106</v>
      </c>
      <c r="G274" s="132" t="s">
        <v>64</v>
      </c>
      <c r="H274" s="132" t="s">
        <v>277</v>
      </c>
      <c r="I274" s="132"/>
      <c r="J274" s="135" t="s">
        <v>490</v>
      </c>
      <c r="K274" s="134" t="s">
        <v>427</v>
      </c>
      <c r="L274" s="136" t="s">
        <v>485</v>
      </c>
      <c r="M274" s="460"/>
      <c r="N274" s="36"/>
      <c r="O274" s="143">
        <v>0.6875</v>
      </c>
      <c r="P274" s="166">
        <v>0.72916666666666663</v>
      </c>
      <c r="Q274" s="460"/>
      <c r="R274" s="36"/>
      <c r="S274" s="143">
        <v>0.6875</v>
      </c>
      <c r="T274" s="166">
        <v>0.72916666666666663</v>
      </c>
      <c r="U274" s="457">
        <v>0.375</v>
      </c>
      <c r="V274" s="143">
        <v>0.4375</v>
      </c>
      <c r="W274" s="22"/>
      <c r="X274" s="181"/>
      <c r="Y274" s="457">
        <v>0.375</v>
      </c>
      <c r="Z274" s="143">
        <v>0.39583333333333331</v>
      </c>
      <c r="AA274" s="36"/>
      <c r="AB274" s="181"/>
      <c r="AC274" s="460"/>
      <c r="AD274" s="36"/>
      <c r="AE274" s="143">
        <v>0.6875</v>
      </c>
      <c r="AF274" s="166">
        <v>0.72916666666666663</v>
      </c>
      <c r="AG274" s="532" t="s">
        <v>484</v>
      </c>
      <c r="AH274" s="22"/>
      <c r="AI274" s="22"/>
      <c r="AJ274" s="331" t="s">
        <v>484</v>
      </c>
      <c r="AK274" s="532" t="s">
        <v>484</v>
      </c>
      <c r="AL274" s="22"/>
      <c r="AM274" s="22"/>
      <c r="AN274" s="533" t="s">
        <v>484</v>
      </c>
      <c r="AO274" s="391"/>
      <c r="AP274" s="263">
        <v>40</v>
      </c>
      <c r="AQ274" s="263">
        <v>4</v>
      </c>
      <c r="AR274" s="263">
        <f t="shared" si="11"/>
        <v>44</v>
      </c>
      <c r="AS274" s="406"/>
    </row>
    <row r="275" spans="1:45" ht="35.15" hidden="1" customHeight="1">
      <c r="A275" s="90" t="s">
        <v>273</v>
      </c>
      <c r="B275" s="94" t="s">
        <v>271</v>
      </c>
      <c r="C275" s="94" t="s">
        <v>274</v>
      </c>
      <c r="D275" s="95" t="s">
        <v>275</v>
      </c>
      <c r="E275" s="91" t="s">
        <v>276</v>
      </c>
      <c r="F275" s="91" t="s">
        <v>106</v>
      </c>
      <c r="G275" s="91" t="s">
        <v>64</v>
      </c>
      <c r="H275" s="91" t="s">
        <v>277</v>
      </c>
      <c r="I275" s="91"/>
      <c r="J275" s="96" t="s">
        <v>490</v>
      </c>
      <c r="K275" s="95" t="s">
        <v>427</v>
      </c>
      <c r="L275" s="89" t="s">
        <v>486</v>
      </c>
      <c r="M275" s="483">
        <v>0.35416666666666669</v>
      </c>
      <c r="N275" s="62"/>
      <c r="O275" s="38"/>
      <c r="P275" s="41">
        <v>0.72916666666666663</v>
      </c>
      <c r="Q275" s="483">
        <v>0.35416666666666669</v>
      </c>
      <c r="R275" s="62"/>
      <c r="S275" s="38"/>
      <c r="T275" s="41">
        <v>0.72916666666666663</v>
      </c>
      <c r="U275" s="483">
        <v>0.375</v>
      </c>
      <c r="V275" s="62"/>
      <c r="W275" s="38"/>
      <c r="X275" s="41">
        <v>0.77083333333333337</v>
      </c>
      <c r="Y275" s="483">
        <v>0.375</v>
      </c>
      <c r="Z275" s="62"/>
      <c r="AA275" s="38"/>
      <c r="AB275" s="41">
        <v>0.72916666666666663</v>
      </c>
      <c r="AC275" s="483">
        <v>0.35416666666666669</v>
      </c>
      <c r="AD275" s="62"/>
      <c r="AE275" s="38"/>
      <c r="AF275" s="41">
        <v>0.72916666666666663</v>
      </c>
      <c r="AG275" s="481" t="s">
        <v>484</v>
      </c>
      <c r="AH275" s="24"/>
      <c r="AI275" s="24"/>
      <c r="AJ275" s="50" t="s">
        <v>484</v>
      </c>
      <c r="AK275" s="534" t="s">
        <v>484</v>
      </c>
      <c r="AL275" s="24"/>
      <c r="AM275" s="24"/>
      <c r="AN275" s="535" t="s">
        <v>484</v>
      </c>
      <c r="AO275" s="361"/>
      <c r="AP275" s="58">
        <v>40</v>
      </c>
      <c r="AQ275" s="58">
        <v>4</v>
      </c>
      <c r="AR275" s="58">
        <f t="shared" si="11"/>
        <v>44</v>
      </c>
      <c r="AS275" s="410"/>
    </row>
    <row r="276" spans="1:45" ht="35.15" hidden="1" customHeight="1">
      <c r="A276" s="601" t="s">
        <v>87</v>
      </c>
      <c r="B276" s="127" t="s">
        <v>88</v>
      </c>
      <c r="C276" s="6" t="s">
        <v>89</v>
      </c>
      <c r="D276" s="4" t="s">
        <v>571</v>
      </c>
      <c r="E276" s="83"/>
      <c r="F276" s="83" t="s">
        <v>572</v>
      </c>
      <c r="G276" s="83" t="s">
        <v>64</v>
      </c>
      <c r="H276" s="83" t="s">
        <v>573</v>
      </c>
      <c r="I276" s="83"/>
      <c r="J276" s="93" t="s">
        <v>490</v>
      </c>
      <c r="K276" s="4" t="s">
        <v>427</v>
      </c>
      <c r="L276" s="7" t="s">
        <v>483</v>
      </c>
      <c r="M276" s="446">
        <v>0.35416666666666669</v>
      </c>
      <c r="N276" s="16">
        <v>0.5</v>
      </c>
      <c r="O276" s="16">
        <v>0.66666666666666663</v>
      </c>
      <c r="P276" s="21">
        <v>0.76041666666666663</v>
      </c>
      <c r="Q276" s="446">
        <v>0.35416666666666669</v>
      </c>
      <c r="R276" s="16">
        <v>0.5</v>
      </c>
      <c r="S276" s="16">
        <v>0.66666666666666663</v>
      </c>
      <c r="T276" s="49" t="s">
        <v>574</v>
      </c>
      <c r="U276" s="446">
        <v>0.35416666666666669</v>
      </c>
      <c r="V276" s="16">
        <v>0.5</v>
      </c>
      <c r="W276" s="16">
        <v>0.66666666666666663</v>
      </c>
      <c r="X276" s="21">
        <v>0.76041666666666663</v>
      </c>
      <c r="Y276" s="446">
        <v>0.35416666666666669</v>
      </c>
      <c r="Z276" s="16">
        <v>0.52083333333333337</v>
      </c>
      <c r="AA276" s="16">
        <v>0.625</v>
      </c>
      <c r="AB276" s="49">
        <v>18.149999999999999</v>
      </c>
      <c r="AC276" s="446">
        <v>0.35416666666666669</v>
      </c>
      <c r="AD276" s="16">
        <v>0.51041666666666663</v>
      </c>
      <c r="AE276" s="16">
        <v>0.55208333333333337</v>
      </c>
      <c r="AF276" s="21">
        <v>0.76041666666666663</v>
      </c>
      <c r="AG276" s="446">
        <v>0.35416666666666669</v>
      </c>
      <c r="AH276" s="36"/>
      <c r="AI276" s="36"/>
      <c r="AJ276" s="21">
        <v>0.60416666666666663</v>
      </c>
      <c r="AK276" s="480" t="s">
        <v>484</v>
      </c>
      <c r="AL276" s="22"/>
      <c r="AM276" s="22"/>
      <c r="AN276" s="516" t="s">
        <v>484</v>
      </c>
      <c r="AO276" s="362"/>
      <c r="AP276" s="45">
        <v>37.75</v>
      </c>
      <c r="AQ276" s="45">
        <v>15.5</v>
      </c>
      <c r="AR276" s="60">
        <f t="shared" si="11"/>
        <v>53.25</v>
      </c>
      <c r="AS276" s="421" t="s">
        <v>575</v>
      </c>
    </row>
    <row r="277" spans="1:45" ht="35.15" hidden="1" customHeight="1">
      <c r="A277" s="134" t="s">
        <v>87</v>
      </c>
      <c r="B277" s="133" t="s">
        <v>88</v>
      </c>
      <c r="C277" s="133" t="s">
        <v>89</v>
      </c>
      <c r="D277" s="134" t="s">
        <v>571</v>
      </c>
      <c r="E277" s="132"/>
      <c r="F277" s="132" t="s">
        <v>572</v>
      </c>
      <c r="G277" s="132" t="s">
        <v>64</v>
      </c>
      <c r="H277" s="132" t="s">
        <v>573</v>
      </c>
      <c r="I277" s="132"/>
      <c r="J277" s="135" t="s">
        <v>490</v>
      </c>
      <c r="K277" s="134" t="s">
        <v>427</v>
      </c>
      <c r="L277" s="136" t="s">
        <v>485</v>
      </c>
      <c r="M277" s="460"/>
      <c r="N277" s="143">
        <v>0.5</v>
      </c>
      <c r="O277" s="143">
        <v>0.66666666666666663</v>
      </c>
      <c r="P277" s="327"/>
      <c r="Q277" s="460"/>
      <c r="R277" s="143">
        <v>0.5</v>
      </c>
      <c r="S277" s="143">
        <v>0.66666666666666663</v>
      </c>
      <c r="T277" s="327"/>
      <c r="U277" s="460"/>
      <c r="V277" s="143">
        <v>0.5</v>
      </c>
      <c r="W277" s="143">
        <v>0.66666666666666663</v>
      </c>
      <c r="X277" s="327"/>
      <c r="Y277" s="460"/>
      <c r="Z277" s="143">
        <v>0.52083333333333337</v>
      </c>
      <c r="AA277" s="143">
        <v>0.625</v>
      </c>
      <c r="AB277" s="327"/>
      <c r="AC277" s="460"/>
      <c r="AD277" s="143">
        <v>0.51041666666666663</v>
      </c>
      <c r="AE277" s="143">
        <v>0.55208333333333337</v>
      </c>
      <c r="AF277" s="327"/>
      <c r="AG277" s="532"/>
      <c r="AH277" s="22"/>
      <c r="AI277" s="22"/>
      <c r="AJ277" s="331"/>
      <c r="AK277" s="532"/>
      <c r="AL277" s="22"/>
      <c r="AM277" s="22"/>
      <c r="AN277" s="533"/>
      <c r="AO277" s="391"/>
      <c r="AP277" s="263">
        <v>37.75</v>
      </c>
      <c r="AQ277" s="263">
        <v>15.5</v>
      </c>
      <c r="AR277" s="263">
        <f t="shared" si="11"/>
        <v>53.25</v>
      </c>
      <c r="AS277" s="406"/>
    </row>
    <row r="278" spans="1:45" ht="35.15" hidden="1" customHeight="1">
      <c r="A278" s="88" t="s">
        <v>87</v>
      </c>
      <c r="B278" s="202" t="s">
        <v>88</v>
      </c>
      <c r="C278" s="94" t="s">
        <v>89</v>
      </c>
      <c r="D278" s="95" t="s">
        <v>571</v>
      </c>
      <c r="E278" s="91"/>
      <c r="F278" s="91" t="s">
        <v>572</v>
      </c>
      <c r="G278" s="91" t="s">
        <v>64</v>
      </c>
      <c r="H278" s="91" t="s">
        <v>573</v>
      </c>
      <c r="I278" s="91"/>
      <c r="J278" s="96" t="s">
        <v>490</v>
      </c>
      <c r="K278" s="95" t="s">
        <v>427</v>
      </c>
      <c r="L278" s="89" t="s">
        <v>486</v>
      </c>
      <c r="M278" s="483">
        <v>0.35416666666666669</v>
      </c>
      <c r="N278" s="63"/>
      <c r="O278" s="38"/>
      <c r="P278" s="41">
        <v>0.76041666666666663</v>
      </c>
      <c r="Q278" s="483">
        <v>0.35416666666666669</v>
      </c>
      <c r="R278" s="63"/>
      <c r="S278" s="38"/>
      <c r="T278" s="41">
        <v>0.76041666666666663</v>
      </c>
      <c r="U278" s="483">
        <v>0.35416666666666669</v>
      </c>
      <c r="V278" s="63"/>
      <c r="W278" s="38"/>
      <c r="X278" s="41">
        <v>0.76041666666666663</v>
      </c>
      <c r="Y278" s="483">
        <v>0.35416666666666669</v>
      </c>
      <c r="Z278" s="63"/>
      <c r="AA278" s="38"/>
      <c r="AB278" s="41">
        <v>0.76041666666666663</v>
      </c>
      <c r="AC278" s="483">
        <v>0.35416666666666669</v>
      </c>
      <c r="AD278" s="63"/>
      <c r="AE278" s="38"/>
      <c r="AF278" s="41">
        <v>0.76041666666666663</v>
      </c>
      <c r="AG278" s="448">
        <v>0.35416666666666669</v>
      </c>
      <c r="AH278" s="28"/>
      <c r="AI278" s="28"/>
      <c r="AJ278" s="27">
        <v>0.60416666666666663</v>
      </c>
      <c r="AK278" s="481" t="s">
        <v>484</v>
      </c>
      <c r="AL278" s="24"/>
      <c r="AM278" s="24"/>
      <c r="AN278" s="572" t="s">
        <v>484</v>
      </c>
      <c r="AO278" s="178"/>
      <c r="AP278" s="47">
        <v>37.75</v>
      </c>
      <c r="AQ278" s="47">
        <v>15.5</v>
      </c>
      <c r="AR278" s="58">
        <f t="shared" si="11"/>
        <v>53.25</v>
      </c>
      <c r="AS278" s="405"/>
    </row>
    <row r="279" spans="1:45" ht="35.15" hidden="1" customHeight="1">
      <c r="A279" s="83" t="s">
        <v>148</v>
      </c>
      <c r="B279" s="6" t="s">
        <v>149</v>
      </c>
      <c r="C279" s="6" t="s">
        <v>150</v>
      </c>
      <c r="D279" s="4" t="s">
        <v>685</v>
      </c>
      <c r="E279" s="83" t="s">
        <v>377</v>
      </c>
      <c r="F279" s="83" t="s">
        <v>686</v>
      </c>
      <c r="G279" s="83" t="s">
        <v>64</v>
      </c>
      <c r="H279" s="83" t="s">
        <v>687</v>
      </c>
      <c r="I279" s="83"/>
      <c r="J279" s="93" t="s">
        <v>495</v>
      </c>
      <c r="K279" s="4" t="s">
        <v>427</v>
      </c>
      <c r="L279" s="7" t="s">
        <v>483</v>
      </c>
      <c r="M279" s="446">
        <v>0.35416666666666669</v>
      </c>
      <c r="N279" s="16">
        <v>0.5</v>
      </c>
      <c r="O279" s="16">
        <v>0.58333333333333337</v>
      </c>
      <c r="P279" s="49" t="s">
        <v>688</v>
      </c>
      <c r="Q279" s="446">
        <v>0.35416666666666669</v>
      </c>
      <c r="R279" s="16">
        <v>0.5</v>
      </c>
      <c r="S279" s="16">
        <v>0.58333333333333337</v>
      </c>
      <c r="T279" s="49" t="s">
        <v>688</v>
      </c>
      <c r="U279" s="446">
        <v>0.35416666666666669</v>
      </c>
      <c r="V279" s="16">
        <v>0.5</v>
      </c>
      <c r="W279" s="16">
        <v>0.58333333333333337</v>
      </c>
      <c r="X279" s="49" t="s">
        <v>688</v>
      </c>
      <c r="Y279" s="446">
        <v>0.35416666666666669</v>
      </c>
      <c r="Z279" s="16">
        <v>0.5</v>
      </c>
      <c r="AA279" s="16">
        <v>0.58333333333333337</v>
      </c>
      <c r="AB279" s="49" t="s">
        <v>688</v>
      </c>
      <c r="AC279" s="446">
        <v>0.35416666666666669</v>
      </c>
      <c r="AD279" s="16">
        <v>0.5</v>
      </c>
      <c r="AE279" s="16">
        <v>0.58333333333333337</v>
      </c>
      <c r="AF279" s="49" t="s">
        <v>688</v>
      </c>
      <c r="AG279" s="480" t="s">
        <v>484</v>
      </c>
      <c r="AH279" s="22"/>
      <c r="AI279" s="22"/>
      <c r="AJ279" s="53" t="s">
        <v>484</v>
      </c>
      <c r="AK279" s="480" t="s">
        <v>484</v>
      </c>
      <c r="AL279" s="22"/>
      <c r="AM279" s="22"/>
      <c r="AN279" s="516" t="s">
        <v>484</v>
      </c>
      <c r="AO279" s="386"/>
      <c r="AP279" s="257">
        <v>40</v>
      </c>
      <c r="AQ279" s="257">
        <v>10</v>
      </c>
      <c r="AR279" s="257">
        <f t="shared" si="11"/>
        <v>50</v>
      </c>
      <c r="AS279" s="429"/>
    </row>
    <row r="280" spans="1:45" ht="35.15" hidden="1" customHeight="1">
      <c r="A280" s="132" t="s">
        <v>148</v>
      </c>
      <c r="B280" s="133" t="s">
        <v>149</v>
      </c>
      <c r="C280" s="133" t="s">
        <v>150</v>
      </c>
      <c r="D280" s="134" t="s">
        <v>685</v>
      </c>
      <c r="E280" s="132" t="s">
        <v>377</v>
      </c>
      <c r="F280" s="132" t="s">
        <v>686</v>
      </c>
      <c r="G280" s="132" t="s">
        <v>64</v>
      </c>
      <c r="H280" s="132" t="s">
        <v>1847</v>
      </c>
      <c r="I280" s="132"/>
      <c r="J280" s="135" t="s">
        <v>495</v>
      </c>
      <c r="K280" s="134" t="s">
        <v>427</v>
      </c>
      <c r="L280" s="136" t="s">
        <v>485</v>
      </c>
      <c r="M280" s="460"/>
      <c r="N280" s="143">
        <v>0.5</v>
      </c>
      <c r="O280" s="143">
        <v>0.58333333333333337</v>
      </c>
      <c r="P280" s="327"/>
      <c r="Q280" s="460"/>
      <c r="R280" s="143">
        <v>0.5</v>
      </c>
      <c r="S280" s="143">
        <v>0.58333333333333337</v>
      </c>
      <c r="T280" s="327"/>
      <c r="U280" s="460"/>
      <c r="V280" s="143">
        <v>0.5</v>
      </c>
      <c r="W280" s="143">
        <v>0.58333333333333337</v>
      </c>
      <c r="X280" s="327"/>
      <c r="Y280" s="460"/>
      <c r="Z280" s="143">
        <v>0.5</v>
      </c>
      <c r="AA280" s="143">
        <v>0.58333333333333337</v>
      </c>
      <c r="AB280" s="327"/>
      <c r="AC280" s="460"/>
      <c r="AD280" s="143">
        <v>0.5</v>
      </c>
      <c r="AE280" s="143">
        <v>0.58333333333333337</v>
      </c>
      <c r="AF280" s="327"/>
      <c r="AG280" s="546" t="s">
        <v>484</v>
      </c>
      <c r="AH280" s="22"/>
      <c r="AI280" s="22"/>
      <c r="AJ280" s="344" t="s">
        <v>484</v>
      </c>
      <c r="AK280" s="546" t="s">
        <v>484</v>
      </c>
      <c r="AL280" s="22"/>
      <c r="AM280" s="22"/>
      <c r="AN280" s="518" t="s">
        <v>484</v>
      </c>
      <c r="AO280" s="360"/>
      <c r="AP280" s="180">
        <v>40</v>
      </c>
      <c r="AQ280" s="180">
        <v>10</v>
      </c>
      <c r="AR280" s="180">
        <f t="shared" si="11"/>
        <v>50</v>
      </c>
      <c r="AS280" s="422"/>
    </row>
    <row r="281" spans="1:45" ht="35.15" hidden="1" customHeight="1">
      <c r="A281" s="88" t="s">
        <v>148</v>
      </c>
      <c r="B281" s="94" t="s">
        <v>149</v>
      </c>
      <c r="C281" s="94" t="s">
        <v>150</v>
      </c>
      <c r="D281" s="95" t="s">
        <v>685</v>
      </c>
      <c r="E281" s="91" t="s">
        <v>377</v>
      </c>
      <c r="F281" s="91" t="s">
        <v>686</v>
      </c>
      <c r="G281" s="88" t="s">
        <v>64</v>
      </c>
      <c r="H281" s="91" t="s">
        <v>687</v>
      </c>
      <c r="I281" s="91"/>
      <c r="J281" s="96" t="s">
        <v>495</v>
      </c>
      <c r="K281" s="95" t="s">
        <v>427</v>
      </c>
      <c r="L281" s="89" t="s">
        <v>486</v>
      </c>
      <c r="M281" s="448">
        <v>0.35416666666666669</v>
      </c>
      <c r="N281" s="28"/>
      <c r="O281" s="38"/>
      <c r="P281" s="41">
        <v>0.77083333333333337</v>
      </c>
      <c r="Q281" s="448">
        <v>0.35416666666666669</v>
      </c>
      <c r="R281" s="28"/>
      <c r="S281" s="38"/>
      <c r="T281" s="41">
        <v>0.77083333333333337</v>
      </c>
      <c r="U281" s="448">
        <v>0.35416666666666669</v>
      </c>
      <c r="V281" s="28"/>
      <c r="W281" s="38"/>
      <c r="X281" s="41">
        <v>0.77083333333333337</v>
      </c>
      <c r="Y281" s="448">
        <v>0.35416666666666669</v>
      </c>
      <c r="Z281" s="28"/>
      <c r="AA281" s="38"/>
      <c r="AB281" s="41">
        <v>0.77083333333333337</v>
      </c>
      <c r="AC281" s="448">
        <v>0.35416666666666669</v>
      </c>
      <c r="AD281" s="28"/>
      <c r="AE281" s="38"/>
      <c r="AF281" s="41">
        <v>0.77083333333333337</v>
      </c>
      <c r="AG281" s="481" t="s">
        <v>484</v>
      </c>
      <c r="AH281" s="22"/>
      <c r="AI281" s="22"/>
      <c r="AJ281" s="50" t="s">
        <v>484</v>
      </c>
      <c r="AK281" s="481" t="s">
        <v>484</v>
      </c>
      <c r="AL281" s="22"/>
      <c r="AM281" s="22"/>
      <c r="AN281" s="572" t="s">
        <v>484</v>
      </c>
      <c r="AO281" s="361"/>
      <c r="AP281" s="185">
        <v>40</v>
      </c>
      <c r="AQ281" s="185">
        <v>10</v>
      </c>
      <c r="AR281" s="185">
        <f t="shared" si="11"/>
        <v>50</v>
      </c>
      <c r="AS281" s="410"/>
    </row>
    <row r="282" spans="1:45" ht="35.15" hidden="1" customHeight="1">
      <c r="A282" s="4" t="s">
        <v>73</v>
      </c>
      <c r="B282" s="127" t="s">
        <v>74</v>
      </c>
      <c r="C282" s="6" t="s">
        <v>75</v>
      </c>
      <c r="D282" s="4" t="s">
        <v>76</v>
      </c>
      <c r="E282" s="4"/>
      <c r="F282" s="4" t="s">
        <v>699</v>
      </c>
      <c r="G282" s="4" t="s">
        <v>519</v>
      </c>
      <c r="H282" s="4" t="s">
        <v>700</v>
      </c>
      <c r="I282" s="4"/>
      <c r="J282" s="93" t="s">
        <v>495</v>
      </c>
      <c r="K282" s="4" t="s">
        <v>427</v>
      </c>
      <c r="L282" s="7" t="s">
        <v>483</v>
      </c>
      <c r="M282" s="446">
        <v>0.375</v>
      </c>
      <c r="N282" s="16">
        <v>0.54166666666666663</v>
      </c>
      <c r="O282" s="16">
        <v>0.58333333333333337</v>
      </c>
      <c r="P282" s="21">
        <v>0.75</v>
      </c>
      <c r="Q282" s="446">
        <v>0.375</v>
      </c>
      <c r="R282" s="16">
        <v>0.54166666666666663</v>
      </c>
      <c r="S282" s="16">
        <v>0.58333333333333337</v>
      </c>
      <c r="T282" s="21">
        <v>0.75</v>
      </c>
      <c r="U282" s="446">
        <v>0.375</v>
      </c>
      <c r="V282" s="16">
        <v>0.54166666666666663</v>
      </c>
      <c r="W282" s="16">
        <v>0.58333333333333337</v>
      </c>
      <c r="X282" s="21">
        <v>0.75</v>
      </c>
      <c r="Y282" s="446">
        <v>0.375</v>
      </c>
      <c r="Z282" s="16">
        <v>0.54166666666666663</v>
      </c>
      <c r="AA282" s="16">
        <v>0.58333333333333337</v>
      </c>
      <c r="AB282" s="21">
        <v>0.75</v>
      </c>
      <c r="AC282" s="446">
        <v>0.375</v>
      </c>
      <c r="AD282" s="16">
        <v>0.54166666666666663</v>
      </c>
      <c r="AE282" s="16">
        <v>0.58333333333333337</v>
      </c>
      <c r="AF282" s="21">
        <v>0.75</v>
      </c>
      <c r="AG282" s="446" t="s">
        <v>484</v>
      </c>
      <c r="AH282" s="36"/>
      <c r="AI282" s="36"/>
      <c r="AJ282" s="21" t="s">
        <v>484</v>
      </c>
      <c r="AK282" s="524" t="s">
        <v>484</v>
      </c>
      <c r="AL282" s="22"/>
      <c r="AM282" s="22"/>
      <c r="AN282" s="525" t="s">
        <v>484</v>
      </c>
      <c r="AO282" s="377">
        <v>8</v>
      </c>
      <c r="AP282" s="257">
        <v>40</v>
      </c>
      <c r="AQ282" s="257">
        <v>7.5</v>
      </c>
      <c r="AR282" s="257">
        <f t="shared" si="11"/>
        <v>47.5</v>
      </c>
      <c r="AS282" s="124"/>
    </row>
    <row r="283" spans="1:45" ht="35.15" hidden="1" customHeight="1">
      <c r="A283" s="134" t="s">
        <v>73</v>
      </c>
      <c r="B283" s="133" t="s">
        <v>74</v>
      </c>
      <c r="C283" s="133" t="s">
        <v>701</v>
      </c>
      <c r="D283" s="134" t="s">
        <v>76</v>
      </c>
      <c r="E283" s="134"/>
      <c r="F283" s="134" t="s">
        <v>699</v>
      </c>
      <c r="G283" s="134" t="s">
        <v>519</v>
      </c>
      <c r="H283" s="134" t="s">
        <v>700</v>
      </c>
      <c r="I283" s="134"/>
      <c r="J283" s="135" t="s">
        <v>495</v>
      </c>
      <c r="K283" s="134" t="s">
        <v>427</v>
      </c>
      <c r="L283" s="136" t="s">
        <v>485</v>
      </c>
      <c r="M283" s="460"/>
      <c r="N283" s="143">
        <v>0.54166666666666663</v>
      </c>
      <c r="O283" s="143">
        <v>0.58333333333333337</v>
      </c>
      <c r="P283" s="327"/>
      <c r="Q283" s="460"/>
      <c r="R283" s="143">
        <v>0.54166666666666663</v>
      </c>
      <c r="S283" s="143">
        <v>0.58333333333333337</v>
      </c>
      <c r="T283" s="327"/>
      <c r="U283" s="460"/>
      <c r="V283" s="143">
        <v>0.54166666666666663</v>
      </c>
      <c r="W283" s="143">
        <v>0.58333333333333337</v>
      </c>
      <c r="X283" s="327"/>
      <c r="Y283" s="460"/>
      <c r="Z283" s="143">
        <v>0.54166666666666663</v>
      </c>
      <c r="AA283" s="143">
        <v>0.58333333333333337</v>
      </c>
      <c r="AB283" s="327"/>
      <c r="AC283" s="460"/>
      <c r="AD283" s="143">
        <v>0.54166666666666663</v>
      </c>
      <c r="AE283" s="143">
        <v>0.58333333333333337</v>
      </c>
      <c r="AF283" s="327"/>
      <c r="AG283" s="544" t="s">
        <v>484</v>
      </c>
      <c r="AH283" s="36"/>
      <c r="AI283" s="36"/>
      <c r="AJ283" s="341" t="s">
        <v>484</v>
      </c>
      <c r="AK283" s="532" t="s">
        <v>484</v>
      </c>
      <c r="AL283" s="22"/>
      <c r="AM283" s="22"/>
      <c r="AN283" s="533" t="s">
        <v>484</v>
      </c>
      <c r="AO283" s="387">
        <v>8</v>
      </c>
      <c r="AP283" s="180">
        <v>40</v>
      </c>
      <c r="AQ283" s="180">
        <v>7.5</v>
      </c>
      <c r="AR283" s="180">
        <f t="shared" si="11"/>
        <v>47.5</v>
      </c>
      <c r="AS283" s="158"/>
    </row>
    <row r="284" spans="1:45" ht="35.15" hidden="1" customHeight="1">
      <c r="A284" s="90" t="s">
        <v>73</v>
      </c>
      <c r="B284" s="94" t="s">
        <v>74</v>
      </c>
      <c r="C284" s="94" t="s">
        <v>75</v>
      </c>
      <c r="D284" s="95" t="s">
        <v>76</v>
      </c>
      <c r="E284" s="95"/>
      <c r="F284" s="95" t="s">
        <v>699</v>
      </c>
      <c r="G284" s="95" t="s">
        <v>519</v>
      </c>
      <c r="H284" s="95" t="s">
        <v>700</v>
      </c>
      <c r="I284" s="95"/>
      <c r="J284" s="96" t="s">
        <v>495</v>
      </c>
      <c r="K284" s="95" t="s">
        <v>427</v>
      </c>
      <c r="L284" s="89" t="s">
        <v>486</v>
      </c>
      <c r="M284" s="484">
        <v>0.375</v>
      </c>
      <c r="N284" s="24"/>
      <c r="O284" s="24"/>
      <c r="P284" s="59">
        <v>0.75</v>
      </c>
      <c r="Q284" s="484">
        <v>0.375</v>
      </c>
      <c r="R284" s="24"/>
      <c r="S284" s="24"/>
      <c r="T284" s="59">
        <v>0.75</v>
      </c>
      <c r="U284" s="484">
        <v>0.375</v>
      </c>
      <c r="V284" s="24"/>
      <c r="W284" s="24"/>
      <c r="X284" s="59">
        <v>0.75</v>
      </c>
      <c r="Y284" s="484">
        <v>0.375</v>
      </c>
      <c r="Z284" s="24"/>
      <c r="AA284" s="24"/>
      <c r="AB284" s="59">
        <v>0.75</v>
      </c>
      <c r="AC284" s="484">
        <v>0.375</v>
      </c>
      <c r="AD284" s="24"/>
      <c r="AE284" s="24"/>
      <c r="AF284" s="59">
        <v>0.75</v>
      </c>
      <c r="AG284" s="484" t="s">
        <v>484</v>
      </c>
      <c r="AH284" s="36"/>
      <c r="AI284" s="36"/>
      <c r="AJ284" s="59" t="s">
        <v>484</v>
      </c>
      <c r="AK284" s="534" t="s">
        <v>484</v>
      </c>
      <c r="AL284" s="24"/>
      <c r="AM284" s="24"/>
      <c r="AN284" s="535" t="s">
        <v>484</v>
      </c>
      <c r="AO284" s="379">
        <v>8</v>
      </c>
      <c r="AP284" s="185">
        <v>40</v>
      </c>
      <c r="AQ284" s="185">
        <v>7.5</v>
      </c>
      <c r="AR284" s="185">
        <f t="shared" si="11"/>
        <v>47.5</v>
      </c>
      <c r="AS284" s="254"/>
    </row>
    <row r="285" spans="1:45" ht="35.15" hidden="1" customHeight="1">
      <c r="A285" s="83" t="s">
        <v>382</v>
      </c>
      <c r="B285" s="6" t="s">
        <v>200</v>
      </c>
      <c r="C285" s="6" t="s">
        <v>383</v>
      </c>
      <c r="D285" s="4" t="s">
        <v>384</v>
      </c>
      <c r="E285" s="83" t="s">
        <v>857</v>
      </c>
      <c r="F285" s="83" t="s">
        <v>997</v>
      </c>
      <c r="G285" s="83" t="s">
        <v>64</v>
      </c>
      <c r="H285" s="83" t="s">
        <v>1028</v>
      </c>
      <c r="I285" s="83" t="s">
        <v>64</v>
      </c>
      <c r="J285" s="93" t="s">
        <v>495</v>
      </c>
      <c r="K285" s="4" t="s">
        <v>427</v>
      </c>
      <c r="L285" s="7" t="s">
        <v>483</v>
      </c>
      <c r="M285" s="446">
        <v>0.375</v>
      </c>
      <c r="N285" s="16">
        <v>0.54166666666666663</v>
      </c>
      <c r="O285" s="16">
        <v>0.58333333333333337</v>
      </c>
      <c r="P285" s="21">
        <v>0.75</v>
      </c>
      <c r="Q285" s="446">
        <v>0.375</v>
      </c>
      <c r="R285" s="16">
        <v>0.54166666666666663</v>
      </c>
      <c r="S285" s="16">
        <v>0.58333333333333337</v>
      </c>
      <c r="T285" s="21">
        <v>0.75</v>
      </c>
      <c r="U285" s="446">
        <v>0.375</v>
      </c>
      <c r="V285" s="16">
        <v>0.54166666666666663</v>
      </c>
      <c r="W285" s="16">
        <v>0.58333333333333337</v>
      </c>
      <c r="X285" s="21">
        <v>0.75</v>
      </c>
      <c r="Y285" s="446">
        <v>0.375</v>
      </c>
      <c r="Z285" s="16">
        <v>0.54166666666666663</v>
      </c>
      <c r="AA285" s="16">
        <v>0.58333333333333337</v>
      </c>
      <c r="AB285" s="21">
        <v>0.75</v>
      </c>
      <c r="AC285" s="446">
        <v>0.375</v>
      </c>
      <c r="AD285" s="16">
        <v>0.54166666666666663</v>
      </c>
      <c r="AE285" s="16">
        <v>0.58333333333333337</v>
      </c>
      <c r="AF285" s="21">
        <v>0.75</v>
      </c>
      <c r="AG285" s="480" t="s">
        <v>484</v>
      </c>
      <c r="AH285" s="22"/>
      <c r="AI285" s="22"/>
      <c r="AJ285" s="53" t="s">
        <v>484</v>
      </c>
      <c r="AK285" s="524" t="s">
        <v>484</v>
      </c>
      <c r="AL285" s="22"/>
      <c r="AM285" s="22"/>
      <c r="AN285" s="525" t="s">
        <v>484</v>
      </c>
      <c r="AO285" s="362"/>
      <c r="AP285" s="124">
        <v>40</v>
      </c>
      <c r="AQ285" s="124">
        <v>5</v>
      </c>
      <c r="AR285" s="124">
        <f t="shared" si="11"/>
        <v>45</v>
      </c>
      <c r="AS285" s="402"/>
    </row>
    <row r="286" spans="1:45" ht="35.15" hidden="1" customHeight="1">
      <c r="A286" s="132" t="s">
        <v>382</v>
      </c>
      <c r="B286" s="133" t="s">
        <v>200</v>
      </c>
      <c r="C286" s="133" t="s">
        <v>383</v>
      </c>
      <c r="D286" s="134" t="s">
        <v>384</v>
      </c>
      <c r="E286" s="132" t="s">
        <v>857</v>
      </c>
      <c r="F286" s="132" t="s">
        <v>997</v>
      </c>
      <c r="G286" s="132" t="s">
        <v>64</v>
      </c>
      <c r="H286" s="132" t="s">
        <v>1028</v>
      </c>
      <c r="I286" s="132" t="s">
        <v>64</v>
      </c>
      <c r="J286" s="135" t="s">
        <v>495</v>
      </c>
      <c r="K286" s="134" t="s">
        <v>427</v>
      </c>
      <c r="L286" s="136" t="s">
        <v>485</v>
      </c>
      <c r="M286" s="460"/>
      <c r="N286" s="143">
        <v>0.54166666666666663</v>
      </c>
      <c r="O286" s="143">
        <v>0.58333333333333337</v>
      </c>
      <c r="P286" s="327"/>
      <c r="Q286" s="460"/>
      <c r="R286" s="143">
        <v>0.54166666666666663</v>
      </c>
      <c r="S286" s="143">
        <v>0.58333333333333337</v>
      </c>
      <c r="T286" s="327"/>
      <c r="U286" s="460"/>
      <c r="V286" s="143">
        <v>0.54166666666666663</v>
      </c>
      <c r="W286" s="143">
        <v>0.58333333333333337</v>
      </c>
      <c r="X286" s="327"/>
      <c r="Y286" s="460"/>
      <c r="Z286" s="143">
        <v>0.54166666666666663</v>
      </c>
      <c r="AA286" s="143">
        <v>0.58333333333333337</v>
      </c>
      <c r="AB286" s="327"/>
      <c r="AC286" s="460"/>
      <c r="AD286" s="143">
        <v>0.54166666666666663</v>
      </c>
      <c r="AE286" s="143">
        <v>0.58333333333333337</v>
      </c>
      <c r="AF286" s="327"/>
      <c r="AG286" s="546" t="s">
        <v>484</v>
      </c>
      <c r="AH286" s="22"/>
      <c r="AI286" s="22"/>
      <c r="AJ286" s="344" t="s">
        <v>484</v>
      </c>
      <c r="AK286" s="546" t="s">
        <v>484</v>
      </c>
      <c r="AL286" s="22"/>
      <c r="AM286" s="22"/>
      <c r="AN286" s="518" t="s">
        <v>484</v>
      </c>
      <c r="AO286" s="363"/>
      <c r="AP286" s="158">
        <v>40</v>
      </c>
      <c r="AQ286" s="158">
        <v>5</v>
      </c>
      <c r="AR286" s="158">
        <f t="shared" si="11"/>
        <v>45</v>
      </c>
      <c r="AS286" s="423"/>
    </row>
    <row r="287" spans="1:45" ht="35.15" hidden="1" customHeight="1">
      <c r="A287" s="88" t="s">
        <v>382</v>
      </c>
      <c r="B287" s="94" t="s">
        <v>200</v>
      </c>
      <c r="C287" s="94" t="s">
        <v>383</v>
      </c>
      <c r="D287" s="95" t="s">
        <v>384</v>
      </c>
      <c r="E287" s="91" t="s">
        <v>857</v>
      </c>
      <c r="F287" s="91" t="s">
        <v>997</v>
      </c>
      <c r="G287" s="88" t="s">
        <v>64</v>
      </c>
      <c r="H287" s="91" t="s">
        <v>1028</v>
      </c>
      <c r="I287" s="91" t="s">
        <v>64</v>
      </c>
      <c r="J287" s="96" t="s">
        <v>495</v>
      </c>
      <c r="K287" s="95" t="s">
        <v>427</v>
      </c>
      <c r="L287" s="89" t="s">
        <v>486</v>
      </c>
      <c r="M287" s="448">
        <v>0.375</v>
      </c>
      <c r="N287" s="28"/>
      <c r="O287" s="38"/>
      <c r="P287" s="41">
        <v>0.75</v>
      </c>
      <c r="Q287" s="448">
        <v>0.375</v>
      </c>
      <c r="R287" s="28"/>
      <c r="S287" s="38"/>
      <c r="T287" s="41">
        <v>0.75</v>
      </c>
      <c r="U287" s="448">
        <v>0.375</v>
      </c>
      <c r="V287" s="28"/>
      <c r="W287" s="38"/>
      <c r="X287" s="41">
        <v>0.75</v>
      </c>
      <c r="Y287" s="448">
        <v>0.375</v>
      </c>
      <c r="Z287" s="28"/>
      <c r="AA287" s="38"/>
      <c r="AB287" s="41">
        <v>0.75</v>
      </c>
      <c r="AC287" s="448">
        <v>0.375</v>
      </c>
      <c r="AD287" s="28"/>
      <c r="AE287" s="38"/>
      <c r="AF287" s="41">
        <v>0.75</v>
      </c>
      <c r="AG287" s="481" t="s">
        <v>484</v>
      </c>
      <c r="AH287" s="24"/>
      <c r="AI287" s="24"/>
      <c r="AJ287" s="50" t="s">
        <v>484</v>
      </c>
      <c r="AK287" s="534" t="s">
        <v>484</v>
      </c>
      <c r="AL287" s="24"/>
      <c r="AM287" s="24"/>
      <c r="AN287" s="535" t="s">
        <v>484</v>
      </c>
      <c r="AO287" s="367"/>
      <c r="AP287" s="183">
        <v>40</v>
      </c>
      <c r="AQ287" s="183">
        <v>5</v>
      </c>
      <c r="AR287" s="183">
        <f t="shared" si="11"/>
        <v>45</v>
      </c>
      <c r="AS287" s="409"/>
    </row>
    <row r="288" spans="1:45" ht="35.15" customHeight="1">
      <c r="A288" s="601" t="s">
        <v>231</v>
      </c>
      <c r="B288" s="125" t="s">
        <v>232</v>
      </c>
      <c r="C288" s="6" t="s">
        <v>233</v>
      </c>
      <c r="D288" s="4" t="s">
        <v>897</v>
      </c>
      <c r="E288" s="83" t="s">
        <v>898</v>
      </c>
      <c r="F288" s="83" t="s">
        <v>519</v>
      </c>
      <c r="G288" s="83" t="s">
        <v>64</v>
      </c>
      <c r="H288" s="83" t="s">
        <v>899</v>
      </c>
      <c r="I288" s="83"/>
      <c r="J288" s="93" t="s">
        <v>495</v>
      </c>
      <c r="K288" s="4" t="s">
        <v>427</v>
      </c>
      <c r="L288" s="7" t="s">
        <v>483</v>
      </c>
      <c r="M288" s="446">
        <v>0.375</v>
      </c>
      <c r="N288" s="16">
        <v>0.54166666666666663</v>
      </c>
      <c r="O288" s="16">
        <v>0.625</v>
      </c>
      <c r="P288" s="21">
        <v>0.75</v>
      </c>
      <c r="Q288" s="446">
        <v>0.375</v>
      </c>
      <c r="R288" s="16">
        <v>0.54166666666666663</v>
      </c>
      <c r="S288" s="16">
        <v>0.625</v>
      </c>
      <c r="T288" s="21">
        <v>0.75</v>
      </c>
      <c r="U288" s="446">
        <v>0.375</v>
      </c>
      <c r="V288" s="16">
        <v>0.54166666666666663</v>
      </c>
      <c r="W288" s="16">
        <v>0.625</v>
      </c>
      <c r="X288" s="21">
        <v>0.75</v>
      </c>
      <c r="Y288" s="446">
        <v>0.375</v>
      </c>
      <c r="Z288" s="16">
        <v>0.54166666666666663</v>
      </c>
      <c r="AA288" s="16">
        <v>0.625</v>
      </c>
      <c r="AB288" s="21">
        <v>0.75</v>
      </c>
      <c r="AC288" s="446">
        <v>0.375</v>
      </c>
      <c r="AD288" s="16">
        <v>0.54166666666666663</v>
      </c>
      <c r="AE288" s="16">
        <v>0.625</v>
      </c>
      <c r="AF288" s="21">
        <v>0.75</v>
      </c>
      <c r="AG288" s="446">
        <v>0.375</v>
      </c>
      <c r="AH288" s="36"/>
      <c r="AI288" s="36"/>
      <c r="AJ288" s="21">
        <v>0.54166666666666663</v>
      </c>
      <c r="AK288" s="480" t="s">
        <v>484</v>
      </c>
      <c r="AL288" s="24"/>
      <c r="AM288" s="24"/>
      <c r="AN288" s="516" t="s">
        <v>484</v>
      </c>
      <c r="AO288" s="318"/>
      <c r="AP288" s="124">
        <v>39</v>
      </c>
      <c r="AQ288" s="124">
        <v>4</v>
      </c>
      <c r="AR288" s="124">
        <f t="shared" si="11"/>
        <v>43</v>
      </c>
      <c r="AS288" s="604" t="s">
        <v>575</v>
      </c>
    </row>
    <row r="289" spans="1:45" ht="35.15" customHeight="1">
      <c r="A289" s="132" t="s">
        <v>231</v>
      </c>
      <c r="B289" s="133" t="s">
        <v>232</v>
      </c>
      <c r="C289" s="133" t="s">
        <v>233</v>
      </c>
      <c r="D289" s="134" t="s">
        <v>897</v>
      </c>
      <c r="E289" s="132" t="s">
        <v>898</v>
      </c>
      <c r="F289" s="132" t="s">
        <v>519</v>
      </c>
      <c r="G289" s="132" t="s">
        <v>64</v>
      </c>
      <c r="H289" s="132" t="s">
        <v>899</v>
      </c>
      <c r="I289" s="132"/>
      <c r="J289" s="135" t="s">
        <v>495</v>
      </c>
      <c r="K289" s="134" t="s">
        <v>427</v>
      </c>
      <c r="L289" s="136" t="s">
        <v>485</v>
      </c>
      <c r="M289" s="457"/>
      <c r="N289" s="143">
        <v>0.58333333333333337</v>
      </c>
      <c r="O289" s="143">
        <v>0.625</v>
      </c>
      <c r="P289" s="166"/>
      <c r="Q289" s="457"/>
      <c r="R289" s="143">
        <v>0.58333333333333337</v>
      </c>
      <c r="S289" s="143">
        <v>0.625</v>
      </c>
      <c r="T289" s="166"/>
      <c r="U289" s="460"/>
      <c r="V289" s="36"/>
      <c r="W289" s="36"/>
      <c r="X289" s="181"/>
      <c r="Y289" s="457"/>
      <c r="Z289" s="143">
        <v>0.58333333333333337</v>
      </c>
      <c r="AA289" s="143">
        <v>0.625</v>
      </c>
      <c r="AB289" s="166"/>
      <c r="AC289" s="457"/>
      <c r="AD289" s="143">
        <v>0.58333333333333337</v>
      </c>
      <c r="AE289" s="143">
        <v>0.625</v>
      </c>
      <c r="AF289" s="166"/>
      <c r="AG289" s="543"/>
      <c r="AH289" s="40"/>
      <c r="AI289" s="40"/>
      <c r="AJ289" s="340"/>
      <c r="AK289" s="546" t="s">
        <v>484</v>
      </c>
      <c r="AL289" s="22"/>
      <c r="AM289" s="22"/>
      <c r="AN289" s="518" t="s">
        <v>484</v>
      </c>
      <c r="AO289" s="363"/>
      <c r="AP289" s="158">
        <v>39</v>
      </c>
      <c r="AQ289" s="158">
        <v>4</v>
      </c>
      <c r="AR289" s="158">
        <f t="shared" si="11"/>
        <v>43</v>
      </c>
      <c r="AS289" s="423"/>
    </row>
    <row r="290" spans="1:45" ht="35.15" customHeight="1">
      <c r="A290" s="88" t="s">
        <v>231</v>
      </c>
      <c r="B290" s="202" t="s">
        <v>232</v>
      </c>
      <c r="C290" s="94" t="s">
        <v>233</v>
      </c>
      <c r="D290" s="95" t="s">
        <v>234</v>
      </c>
      <c r="E290" s="91" t="s">
        <v>898</v>
      </c>
      <c r="F290" s="91" t="s">
        <v>519</v>
      </c>
      <c r="G290" s="88" t="s">
        <v>64</v>
      </c>
      <c r="H290" s="91" t="s">
        <v>899</v>
      </c>
      <c r="I290" s="91"/>
      <c r="J290" s="96" t="s">
        <v>495</v>
      </c>
      <c r="K290" s="95" t="s">
        <v>427</v>
      </c>
      <c r="L290" s="89" t="s">
        <v>486</v>
      </c>
      <c r="M290" s="448">
        <v>0.375</v>
      </c>
      <c r="N290" s="26">
        <v>0.54166666666666663</v>
      </c>
      <c r="O290" s="26">
        <v>0.58333333333333337</v>
      </c>
      <c r="P290" s="41">
        <v>0.75</v>
      </c>
      <c r="Q290" s="448">
        <v>0.375</v>
      </c>
      <c r="R290" s="26">
        <v>0.54166666666666663</v>
      </c>
      <c r="S290" s="26">
        <v>0.58333333333333337</v>
      </c>
      <c r="T290" s="41">
        <v>0.75</v>
      </c>
      <c r="U290" s="448">
        <v>0.375</v>
      </c>
      <c r="V290" s="26">
        <v>0.54166666666666663</v>
      </c>
      <c r="W290" s="26">
        <v>0.625</v>
      </c>
      <c r="X290" s="41">
        <v>0.75</v>
      </c>
      <c r="Y290" s="448">
        <v>0.375</v>
      </c>
      <c r="Z290" s="26">
        <v>0.54166666666666663</v>
      </c>
      <c r="AA290" s="26">
        <v>0.58333333333333337</v>
      </c>
      <c r="AB290" s="41">
        <v>0.75</v>
      </c>
      <c r="AC290" s="448">
        <v>0.375</v>
      </c>
      <c r="AD290" s="26">
        <v>0.54166666666666663</v>
      </c>
      <c r="AE290" s="26">
        <v>0.58333333333333337</v>
      </c>
      <c r="AF290" s="41">
        <v>0.75</v>
      </c>
      <c r="AG290" s="455">
        <v>0.375</v>
      </c>
      <c r="AH290" s="28"/>
      <c r="AI290" s="28"/>
      <c r="AJ290" s="33">
        <v>0.54166666666666663</v>
      </c>
      <c r="AK290" s="534" t="s">
        <v>484</v>
      </c>
      <c r="AL290" s="24"/>
      <c r="AM290" s="24"/>
      <c r="AN290" s="535" t="s">
        <v>484</v>
      </c>
      <c r="AO290" s="364"/>
      <c r="AP290" s="183">
        <v>39</v>
      </c>
      <c r="AQ290" s="183">
        <v>4</v>
      </c>
      <c r="AR290" s="183">
        <f t="shared" si="11"/>
        <v>43</v>
      </c>
      <c r="AS290" s="403"/>
    </row>
    <row r="291" spans="1:45" ht="35.15" hidden="1" customHeight="1">
      <c r="A291" s="83" t="s">
        <v>1861</v>
      </c>
      <c r="B291" s="6" t="s">
        <v>207</v>
      </c>
      <c r="C291" s="6" t="s">
        <v>172</v>
      </c>
      <c r="D291" s="4" t="s">
        <v>888</v>
      </c>
      <c r="E291" s="83" t="s">
        <v>889</v>
      </c>
      <c r="F291" s="83" t="s">
        <v>890</v>
      </c>
      <c r="G291" s="83" t="s">
        <v>64</v>
      </c>
      <c r="H291" s="83" t="s">
        <v>891</v>
      </c>
      <c r="I291" s="83"/>
      <c r="J291" s="93" t="s">
        <v>490</v>
      </c>
      <c r="K291" s="4" t="s">
        <v>427</v>
      </c>
      <c r="L291" s="7" t="s">
        <v>483</v>
      </c>
      <c r="M291" s="446">
        <v>0.375</v>
      </c>
      <c r="N291" s="16">
        <v>0.52083333333333337</v>
      </c>
      <c r="O291" s="16">
        <v>0.58333333333333337</v>
      </c>
      <c r="P291" s="21">
        <v>0.75</v>
      </c>
      <c r="Q291" s="446">
        <v>0.375</v>
      </c>
      <c r="R291" s="16">
        <v>0.52083333333333337</v>
      </c>
      <c r="S291" s="16">
        <v>0.58333333333333337</v>
      </c>
      <c r="T291" s="49" t="s">
        <v>580</v>
      </c>
      <c r="U291" s="446">
        <v>0.375</v>
      </c>
      <c r="V291" s="16">
        <v>0.5</v>
      </c>
      <c r="W291" s="16">
        <v>0.58333333333333337</v>
      </c>
      <c r="X291" s="49" t="s">
        <v>580</v>
      </c>
      <c r="Y291" s="446">
        <v>0.375</v>
      </c>
      <c r="Z291" s="16">
        <v>0.52083333333333337</v>
      </c>
      <c r="AA291" s="16">
        <v>0.58333333333333337</v>
      </c>
      <c r="AB291" s="49" t="s">
        <v>580</v>
      </c>
      <c r="AC291" s="446">
        <v>0.375</v>
      </c>
      <c r="AD291" s="16">
        <v>0.52083333333333337</v>
      </c>
      <c r="AE291" s="16">
        <v>0.58333333333333337</v>
      </c>
      <c r="AF291" s="21">
        <v>0.75</v>
      </c>
      <c r="AG291" s="541">
        <v>0.375</v>
      </c>
      <c r="AH291" s="36"/>
      <c r="AI291" s="36"/>
      <c r="AJ291" s="339">
        <v>0.54166666666666663</v>
      </c>
      <c r="AK291" s="524" t="s">
        <v>484</v>
      </c>
      <c r="AL291" s="22"/>
      <c r="AM291" s="22"/>
      <c r="AN291" s="525" t="s">
        <v>484</v>
      </c>
      <c r="AO291" s="365"/>
      <c r="AP291" s="124">
        <v>41.5</v>
      </c>
      <c r="AQ291" s="124">
        <v>7.5</v>
      </c>
      <c r="AR291" s="124">
        <f t="shared" si="11"/>
        <v>49</v>
      </c>
      <c r="AS291" s="10"/>
    </row>
    <row r="292" spans="1:45" ht="35.15" hidden="1" customHeight="1">
      <c r="A292" s="132" t="s">
        <v>1861</v>
      </c>
      <c r="B292" s="133" t="s">
        <v>207</v>
      </c>
      <c r="C292" s="133" t="s">
        <v>172</v>
      </c>
      <c r="D292" s="134" t="s">
        <v>888</v>
      </c>
      <c r="E292" s="132" t="s">
        <v>889</v>
      </c>
      <c r="F292" s="132" t="s">
        <v>890</v>
      </c>
      <c r="G292" s="132" t="s">
        <v>64</v>
      </c>
      <c r="H292" s="132" t="s">
        <v>891</v>
      </c>
      <c r="I292" s="132"/>
      <c r="J292" s="135" t="s">
        <v>490</v>
      </c>
      <c r="K292" s="134" t="s">
        <v>427</v>
      </c>
      <c r="L292" s="136" t="s">
        <v>485</v>
      </c>
      <c r="M292" s="460"/>
      <c r="N292" s="143">
        <v>0.52083333333333337</v>
      </c>
      <c r="O292" s="143">
        <v>0.58333333333333337</v>
      </c>
      <c r="P292" s="327"/>
      <c r="Q292" s="460"/>
      <c r="R292" s="143">
        <v>0.52083333333333337</v>
      </c>
      <c r="S292" s="143">
        <v>0.58333333333333337</v>
      </c>
      <c r="T292" s="327"/>
      <c r="U292" s="460"/>
      <c r="V292" s="143">
        <v>0.52083333333333337</v>
      </c>
      <c r="W292" s="143">
        <v>0.58333333333333337</v>
      </c>
      <c r="X292" s="327"/>
      <c r="Y292" s="460"/>
      <c r="Z292" s="143">
        <v>0.52083333333333337</v>
      </c>
      <c r="AA292" s="143">
        <v>0.58333333333333337</v>
      </c>
      <c r="AB292" s="327"/>
      <c r="AC292" s="460"/>
      <c r="AD292" s="143">
        <v>0.52083333333333337</v>
      </c>
      <c r="AE292" s="143">
        <v>0.58333333333333337</v>
      </c>
      <c r="AF292" s="327"/>
      <c r="AG292" s="543"/>
      <c r="AH292" s="40"/>
      <c r="AI292" s="40"/>
      <c r="AJ292" s="340"/>
      <c r="AK292" s="546" t="s">
        <v>484</v>
      </c>
      <c r="AL292" s="22"/>
      <c r="AM292" s="22"/>
      <c r="AN292" s="518" t="s">
        <v>484</v>
      </c>
      <c r="AO292" s="363"/>
      <c r="AP292" s="158">
        <v>41.5</v>
      </c>
      <c r="AQ292" s="158">
        <v>7.5</v>
      </c>
      <c r="AR292" s="158">
        <f t="shared" si="11"/>
        <v>49</v>
      </c>
      <c r="AS292" s="423"/>
    </row>
    <row r="293" spans="1:45" ht="35.15" hidden="1" customHeight="1">
      <c r="A293" s="88" t="s">
        <v>1861</v>
      </c>
      <c r="B293" s="94" t="s">
        <v>207</v>
      </c>
      <c r="C293" s="94" t="s">
        <v>172</v>
      </c>
      <c r="D293" s="95" t="s">
        <v>888</v>
      </c>
      <c r="E293" s="91" t="s">
        <v>889</v>
      </c>
      <c r="F293" s="91" t="s">
        <v>890</v>
      </c>
      <c r="G293" s="88" t="s">
        <v>64</v>
      </c>
      <c r="H293" s="91" t="s">
        <v>891</v>
      </c>
      <c r="I293" s="91"/>
      <c r="J293" s="96" t="s">
        <v>490</v>
      </c>
      <c r="K293" s="95" t="s">
        <v>427</v>
      </c>
      <c r="L293" s="89" t="s">
        <v>486</v>
      </c>
      <c r="M293" s="455">
        <v>0.375</v>
      </c>
      <c r="N293" s="24"/>
      <c r="O293" s="38"/>
      <c r="P293" s="41">
        <v>0.75</v>
      </c>
      <c r="Q293" s="455">
        <v>0.375</v>
      </c>
      <c r="R293" s="24"/>
      <c r="S293" s="38"/>
      <c r="T293" s="27">
        <v>0.75</v>
      </c>
      <c r="U293" s="455">
        <v>0.375</v>
      </c>
      <c r="V293" s="24"/>
      <c r="W293" s="38"/>
      <c r="X293" s="27">
        <v>0.75</v>
      </c>
      <c r="Y293" s="455">
        <v>0.375</v>
      </c>
      <c r="Z293" s="24"/>
      <c r="AA293" s="38"/>
      <c r="AB293" s="27">
        <v>0.75</v>
      </c>
      <c r="AC293" s="455">
        <v>0.375</v>
      </c>
      <c r="AD293" s="24"/>
      <c r="AE293" s="38"/>
      <c r="AF293" s="27">
        <v>0.75</v>
      </c>
      <c r="AG293" s="455">
        <v>0.375</v>
      </c>
      <c r="AH293" s="28"/>
      <c r="AI293" s="28"/>
      <c r="AJ293" s="27">
        <v>0.54166666666666663</v>
      </c>
      <c r="AK293" s="481" t="s">
        <v>484</v>
      </c>
      <c r="AL293" s="24"/>
      <c r="AM293" s="24"/>
      <c r="AN293" s="572" t="s">
        <v>484</v>
      </c>
      <c r="AO293" s="367"/>
      <c r="AP293" s="183">
        <v>41.5</v>
      </c>
      <c r="AQ293" s="183">
        <v>7.5</v>
      </c>
      <c r="AR293" s="183">
        <f t="shared" si="11"/>
        <v>49</v>
      </c>
      <c r="AS293" s="409"/>
    </row>
    <row r="294" spans="1:45" ht="35.15" hidden="1" customHeight="1">
      <c r="A294" s="83" t="s">
        <v>206</v>
      </c>
      <c r="B294" s="287" t="s">
        <v>207</v>
      </c>
      <c r="C294" s="6" t="s">
        <v>208</v>
      </c>
      <c r="D294" s="4" t="s">
        <v>915</v>
      </c>
      <c r="E294" s="83" t="s">
        <v>916</v>
      </c>
      <c r="F294" s="83" t="s">
        <v>664</v>
      </c>
      <c r="G294" s="83" t="s">
        <v>64</v>
      </c>
      <c r="H294" s="83" t="s">
        <v>917</v>
      </c>
      <c r="I294" s="83"/>
      <c r="J294" s="93" t="s">
        <v>490</v>
      </c>
      <c r="K294" s="4" t="s">
        <v>427</v>
      </c>
      <c r="L294" s="7" t="s">
        <v>483</v>
      </c>
      <c r="M294" s="446">
        <v>0.375</v>
      </c>
      <c r="N294" s="16">
        <v>0.54166666666666663</v>
      </c>
      <c r="O294" s="16">
        <v>0.60416666666666663</v>
      </c>
      <c r="P294" s="21">
        <v>0.77083333333333337</v>
      </c>
      <c r="Q294" s="446">
        <v>0.375</v>
      </c>
      <c r="R294" s="16">
        <v>0.54166666666666663</v>
      </c>
      <c r="S294" s="16">
        <v>0.60416666666666663</v>
      </c>
      <c r="T294" s="21">
        <v>0.77083333333333337</v>
      </c>
      <c r="U294" s="446">
        <v>0.375</v>
      </c>
      <c r="V294" s="16">
        <v>0.54166666666666663</v>
      </c>
      <c r="W294" s="16">
        <v>0.60416666666666663</v>
      </c>
      <c r="X294" s="21">
        <v>0.77083333333333337</v>
      </c>
      <c r="Y294" s="446">
        <v>0.375</v>
      </c>
      <c r="Z294" s="16">
        <v>0.54166666666666663</v>
      </c>
      <c r="AA294" s="16">
        <v>0.60416666666666663</v>
      </c>
      <c r="AB294" s="21">
        <v>0.77083333333333337</v>
      </c>
      <c r="AC294" s="446">
        <v>0.375</v>
      </c>
      <c r="AD294" s="16">
        <v>0.54166666666666663</v>
      </c>
      <c r="AE294" s="16">
        <v>0.60416666666666663</v>
      </c>
      <c r="AF294" s="21">
        <v>0.77083333333333337</v>
      </c>
      <c r="AG294" s="524" t="s">
        <v>484</v>
      </c>
      <c r="AH294" s="22"/>
      <c r="AI294" s="22"/>
      <c r="AJ294" s="525" t="s">
        <v>484</v>
      </c>
      <c r="AK294" s="524" t="s">
        <v>484</v>
      </c>
      <c r="AL294" s="22"/>
      <c r="AM294" s="22"/>
      <c r="AN294" s="525" t="s">
        <v>484</v>
      </c>
      <c r="AO294" s="362"/>
      <c r="AP294" s="124">
        <v>40</v>
      </c>
      <c r="AQ294" s="124">
        <v>5</v>
      </c>
      <c r="AR294" s="124">
        <f t="shared" si="11"/>
        <v>45</v>
      </c>
      <c r="AS294" s="402"/>
    </row>
    <row r="295" spans="1:45" ht="35.15" hidden="1" customHeight="1">
      <c r="A295" s="132" t="s">
        <v>206</v>
      </c>
      <c r="B295" s="133" t="s">
        <v>207</v>
      </c>
      <c r="C295" s="133" t="s">
        <v>208</v>
      </c>
      <c r="D295" s="134" t="s">
        <v>915</v>
      </c>
      <c r="E295" s="132" t="s">
        <v>916</v>
      </c>
      <c r="F295" s="132" t="s">
        <v>664</v>
      </c>
      <c r="G295" s="132" t="s">
        <v>64</v>
      </c>
      <c r="H295" s="132" t="s">
        <v>917</v>
      </c>
      <c r="I295" s="132"/>
      <c r="J295" s="135" t="s">
        <v>490</v>
      </c>
      <c r="K295" s="134" t="s">
        <v>427</v>
      </c>
      <c r="L295" s="136" t="s">
        <v>485</v>
      </c>
      <c r="M295" s="457">
        <v>0.54166666666666663</v>
      </c>
      <c r="N295" s="143">
        <v>0.5625</v>
      </c>
      <c r="O295" s="143">
        <v>0.58333333333333337</v>
      </c>
      <c r="P295" s="166">
        <v>0.60416666666666663</v>
      </c>
      <c r="Q295" s="457">
        <v>0.54166666666666663</v>
      </c>
      <c r="R295" s="143">
        <v>0.5625</v>
      </c>
      <c r="S295" s="143">
        <v>0.58333333333333337</v>
      </c>
      <c r="T295" s="166">
        <v>0.60416666666666663</v>
      </c>
      <c r="U295" s="457">
        <v>0.54166666666666663</v>
      </c>
      <c r="V295" s="143">
        <v>0.5625</v>
      </c>
      <c r="W295" s="143">
        <v>0.58333333333333337</v>
      </c>
      <c r="X295" s="166">
        <v>0.60416666666666663</v>
      </c>
      <c r="Y295" s="457">
        <v>0.54166666666666663</v>
      </c>
      <c r="Z295" s="143">
        <v>0.5625</v>
      </c>
      <c r="AA295" s="143">
        <v>0.58333333333333337</v>
      </c>
      <c r="AB295" s="166">
        <v>0.60416666666666663</v>
      </c>
      <c r="AC295" s="457">
        <v>0.54166666666666663</v>
      </c>
      <c r="AD295" s="143">
        <v>0.5625</v>
      </c>
      <c r="AE295" s="143">
        <v>0.58333333333333337</v>
      </c>
      <c r="AF295" s="166">
        <v>0.60416666666666663</v>
      </c>
      <c r="AG295" s="546" t="s">
        <v>484</v>
      </c>
      <c r="AH295" s="22"/>
      <c r="AI295" s="22"/>
      <c r="AJ295" s="518" t="s">
        <v>484</v>
      </c>
      <c r="AK295" s="546" t="s">
        <v>484</v>
      </c>
      <c r="AL295" s="22"/>
      <c r="AM295" s="22"/>
      <c r="AN295" s="518" t="s">
        <v>484</v>
      </c>
      <c r="AO295" s="363"/>
      <c r="AP295" s="158">
        <v>40</v>
      </c>
      <c r="AQ295" s="158">
        <v>5</v>
      </c>
      <c r="AR295" s="158">
        <f t="shared" si="11"/>
        <v>45</v>
      </c>
      <c r="AS295" s="423"/>
    </row>
    <row r="296" spans="1:45" ht="35.15" hidden="1" customHeight="1">
      <c r="A296" s="88" t="s">
        <v>206</v>
      </c>
      <c r="B296" s="202" t="s">
        <v>207</v>
      </c>
      <c r="C296" s="94" t="s">
        <v>208</v>
      </c>
      <c r="D296" s="95" t="s">
        <v>915</v>
      </c>
      <c r="E296" s="91" t="s">
        <v>916</v>
      </c>
      <c r="F296" s="91" t="s">
        <v>664</v>
      </c>
      <c r="G296" s="88" t="s">
        <v>64</v>
      </c>
      <c r="H296" s="91" t="s">
        <v>917</v>
      </c>
      <c r="I296" s="91"/>
      <c r="J296" s="96" t="s">
        <v>490</v>
      </c>
      <c r="K296" s="95" t="s">
        <v>427</v>
      </c>
      <c r="L296" s="89" t="s">
        <v>486</v>
      </c>
      <c r="M296" s="483">
        <v>0.375</v>
      </c>
      <c r="N296" s="632">
        <v>0.5625</v>
      </c>
      <c r="O296" s="26">
        <v>0.58333333333333337</v>
      </c>
      <c r="P296" s="41">
        <v>0.77083333333333337</v>
      </c>
      <c r="Q296" s="483">
        <v>0.375</v>
      </c>
      <c r="R296" s="632">
        <v>0.5625</v>
      </c>
      <c r="S296" s="26">
        <v>0.58333333333333337</v>
      </c>
      <c r="T296" s="41">
        <v>0.77083333333333337</v>
      </c>
      <c r="U296" s="483">
        <v>0.375</v>
      </c>
      <c r="V296" s="632">
        <v>0.5625</v>
      </c>
      <c r="W296" s="26">
        <v>0.58333333333333337</v>
      </c>
      <c r="X296" s="41">
        <v>0.77083333333333337</v>
      </c>
      <c r="Y296" s="483">
        <v>0.375</v>
      </c>
      <c r="Z296" s="632">
        <v>0.5625</v>
      </c>
      <c r="AA296" s="26">
        <v>0.58333333333333337</v>
      </c>
      <c r="AB296" s="41">
        <v>0.77083333333333337</v>
      </c>
      <c r="AC296" s="483">
        <v>0.375</v>
      </c>
      <c r="AD296" s="632">
        <v>0.5625</v>
      </c>
      <c r="AE296" s="26">
        <v>0.58333333333333337</v>
      </c>
      <c r="AF296" s="41">
        <v>0.77083333333333337</v>
      </c>
      <c r="AG296" s="481" t="s">
        <v>484</v>
      </c>
      <c r="AH296" s="24"/>
      <c r="AI296" s="24"/>
      <c r="AJ296" s="572" t="s">
        <v>484</v>
      </c>
      <c r="AK296" s="481" t="s">
        <v>484</v>
      </c>
      <c r="AL296" s="24"/>
      <c r="AM296" s="24"/>
      <c r="AN296" s="572" t="s">
        <v>484</v>
      </c>
      <c r="AO296" s="178"/>
      <c r="AP296" s="183">
        <v>40</v>
      </c>
      <c r="AQ296" s="183">
        <v>5</v>
      </c>
      <c r="AR296" s="183">
        <f t="shared" si="11"/>
        <v>45</v>
      </c>
      <c r="AS296" s="405"/>
    </row>
    <row r="297" spans="1:45" ht="35.15" hidden="1" customHeight="1">
      <c r="A297" s="83" t="s">
        <v>1857</v>
      </c>
      <c r="B297" s="125" t="s">
        <v>232</v>
      </c>
      <c r="C297" s="6" t="s">
        <v>242</v>
      </c>
      <c r="D297" s="4" t="s">
        <v>939</v>
      </c>
      <c r="E297" s="83" t="s">
        <v>940</v>
      </c>
      <c r="F297" s="83" t="s">
        <v>519</v>
      </c>
      <c r="G297" s="83" t="s">
        <v>64</v>
      </c>
      <c r="H297" s="83" t="s">
        <v>941</v>
      </c>
      <c r="I297" s="83"/>
      <c r="J297" s="93" t="s">
        <v>495</v>
      </c>
      <c r="K297" s="4" t="s">
        <v>427</v>
      </c>
      <c r="L297" s="7" t="s">
        <v>483</v>
      </c>
      <c r="M297" s="446">
        <v>0.375</v>
      </c>
      <c r="N297" s="16">
        <v>0.52083333333333337</v>
      </c>
      <c r="O297" s="16">
        <v>0.625</v>
      </c>
      <c r="P297" s="21">
        <v>0.75</v>
      </c>
      <c r="Q297" s="446">
        <v>0.375</v>
      </c>
      <c r="R297" s="16">
        <v>0.54166666666666663</v>
      </c>
      <c r="S297" s="16">
        <v>0.625</v>
      </c>
      <c r="T297" s="21">
        <v>0.75</v>
      </c>
      <c r="U297" s="446">
        <v>0.375</v>
      </c>
      <c r="V297" s="16">
        <v>0.54166666666666663</v>
      </c>
      <c r="W297" s="16">
        <v>0.625</v>
      </c>
      <c r="X297" s="21">
        <v>0.75</v>
      </c>
      <c r="Y297" s="446">
        <v>0.375</v>
      </c>
      <c r="Z297" s="16">
        <v>0.54166666666666663</v>
      </c>
      <c r="AA297" s="16">
        <v>0.60416666666666663</v>
      </c>
      <c r="AB297" s="21">
        <v>0.75</v>
      </c>
      <c r="AC297" s="446">
        <v>0.375</v>
      </c>
      <c r="AD297" s="16">
        <v>0.54166666666666663</v>
      </c>
      <c r="AE297" s="16">
        <v>0.58333333333333337</v>
      </c>
      <c r="AF297" s="49" t="s">
        <v>580</v>
      </c>
      <c r="AG297" s="446">
        <v>0.375</v>
      </c>
      <c r="AH297" s="36"/>
      <c r="AI297" s="36"/>
      <c r="AJ297" s="21">
        <v>0.54166666666666663</v>
      </c>
      <c r="AK297" s="480" t="s">
        <v>484</v>
      </c>
      <c r="AL297" s="22"/>
      <c r="AM297" s="22"/>
      <c r="AN297" s="516" t="s">
        <v>484</v>
      </c>
      <c r="AO297" s="365"/>
      <c r="AP297" s="124">
        <v>40</v>
      </c>
      <c r="AQ297" s="124">
        <v>9</v>
      </c>
      <c r="AR297" s="124">
        <f t="shared" si="11"/>
        <v>49</v>
      </c>
      <c r="AS297" s="10"/>
    </row>
    <row r="298" spans="1:45" ht="35.15" hidden="1" customHeight="1">
      <c r="A298" s="132" t="s">
        <v>1857</v>
      </c>
      <c r="B298" s="133" t="s">
        <v>232</v>
      </c>
      <c r="C298" s="133" t="s">
        <v>242</v>
      </c>
      <c r="D298" s="134" t="s">
        <v>939</v>
      </c>
      <c r="E298" s="132" t="s">
        <v>940</v>
      </c>
      <c r="F298" s="132" t="s">
        <v>519</v>
      </c>
      <c r="G298" s="132" t="s">
        <v>64</v>
      </c>
      <c r="H298" s="132" t="s">
        <v>941</v>
      </c>
      <c r="I298" s="132"/>
      <c r="J298" s="135" t="s">
        <v>495</v>
      </c>
      <c r="K298" s="134" t="s">
        <v>427</v>
      </c>
      <c r="L298" s="136" t="s">
        <v>485</v>
      </c>
      <c r="M298" s="460"/>
      <c r="N298" s="143">
        <v>0.52083333333333337</v>
      </c>
      <c r="O298" s="143">
        <v>0.625</v>
      </c>
      <c r="P298" s="327"/>
      <c r="Q298" s="460"/>
      <c r="R298" s="143">
        <v>0.54166666666666663</v>
      </c>
      <c r="S298" s="143">
        <v>0.625</v>
      </c>
      <c r="T298" s="327"/>
      <c r="U298" s="460"/>
      <c r="V298" s="143">
        <v>0.54166666666666663</v>
      </c>
      <c r="W298" s="143">
        <v>0.625</v>
      </c>
      <c r="X298" s="327"/>
      <c r="Y298" s="460"/>
      <c r="Z298" s="143">
        <v>0.54166666666666663</v>
      </c>
      <c r="AA298" s="143">
        <v>0.60416666666666663</v>
      </c>
      <c r="AB298" s="327"/>
      <c r="AC298" s="460"/>
      <c r="AD298" s="143">
        <v>0.54166666666666663</v>
      </c>
      <c r="AE298" s="143">
        <v>0.58333333333333337</v>
      </c>
      <c r="AF298" s="327"/>
      <c r="AG298" s="543"/>
      <c r="AH298" s="40"/>
      <c r="AI298" s="40"/>
      <c r="AJ298" s="340"/>
      <c r="AK298" s="546"/>
      <c r="AL298" s="22"/>
      <c r="AM298" s="22"/>
      <c r="AN298" s="518"/>
      <c r="AO298" s="363"/>
      <c r="AP298" s="158">
        <v>40</v>
      </c>
      <c r="AQ298" s="158">
        <v>9</v>
      </c>
      <c r="AR298" s="158">
        <f t="shared" si="11"/>
        <v>49</v>
      </c>
      <c r="AS298" s="423"/>
    </row>
    <row r="299" spans="1:45" ht="35.15" hidden="1" customHeight="1">
      <c r="A299" s="88" t="s">
        <v>1857</v>
      </c>
      <c r="B299" s="202" t="s">
        <v>232</v>
      </c>
      <c r="C299" s="94" t="s">
        <v>242</v>
      </c>
      <c r="D299" s="95" t="s">
        <v>939</v>
      </c>
      <c r="E299" s="91" t="s">
        <v>940</v>
      </c>
      <c r="F299" s="91" t="s">
        <v>519</v>
      </c>
      <c r="G299" s="88" t="s">
        <v>64</v>
      </c>
      <c r="H299" s="91" t="s">
        <v>941</v>
      </c>
      <c r="I299" s="91"/>
      <c r="J299" s="96" t="s">
        <v>495</v>
      </c>
      <c r="K299" s="95" t="s">
        <v>427</v>
      </c>
      <c r="L299" s="89" t="s">
        <v>486</v>
      </c>
      <c r="M299" s="483">
        <v>0.375</v>
      </c>
      <c r="N299" s="62"/>
      <c r="O299" s="38"/>
      <c r="P299" s="41">
        <v>0.75</v>
      </c>
      <c r="Q299" s="483">
        <v>0.375</v>
      </c>
      <c r="R299" s="62"/>
      <c r="S299" s="38"/>
      <c r="T299" s="41">
        <v>0.75</v>
      </c>
      <c r="U299" s="483">
        <v>0.375</v>
      </c>
      <c r="V299" s="62"/>
      <c r="W299" s="38"/>
      <c r="X299" s="41">
        <v>0.75</v>
      </c>
      <c r="Y299" s="483">
        <v>0.375</v>
      </c>
      <c r="Z299" s="62"/>
      <c r="AA299" s="38"/>
      <c r="AB299" s="41">
        <v>0.75</v>
      </c>
      <c r="AC299" s="483">
        <v>0.375</v>
      </c>
      <c r="AD299" s="62"/>
      <c r="AE299" s="38"/>
      <c r="AF299" s="41">
        <v>0.75</v>
      </c>
      <c r="AG299" s="448">
        <v>0.375</v>
      </c>
      <c r="AH299" s="28"/>
      <c r="AI299" s="28"/>
      <c r="AJ299" s="27">
        <v>0.54166666666666663</v>
      </c>
      <c r="AK299" s="481" t="s">
        <v>484</v>
      </c>
      <c r="AL299" s="24"/>
      <c r="AM299" s="24"/>
      <c r="AN299" s="572" t="s">
        <v>484</v>
      </c>
      <c r="AO299" s="178"/>
      <c r="AP299" s="183">
        <v>40</v>
      </c>
      <c r="AQ299" s="183">
        <v>9</v>
      </c>
      <c r="AR299" s="183">
        <f t="shared" si="11"/>
        <v>49</v>
      </c>
      <c r="AS299" s="405"/>
    </row>
    <row r="300" spans="1:45" ht="35.15" hidden="1" customHeight="1">
      <c r="A300" s="83" t="s">
        <v>267</v>
      </c>
      <c r="B300" s="127" t="s">
        <v>268</v>
      </c>
      <c r="C300" s="6" t="s">
        <v>609</v>
      </c>
      <c r="D300" s="4" t="s">
        <v>610</v>
      </c>
      <c r="E300" s="83" t="s">
        <v>611</v>
      </c>
      <c r="F300" s="83" t="s">
        <v>488</v>
      </c>
      <c r="G300" s="83" t="s">
        <v>64</v>
      </c>
      <c r="H300" s="83" t="s">
        <v>612</v>
      </c>
      <c r="I300" s="83"/>
      <c r="J300" s="93" t="s">
        <v>508</v>
      </c>
      <c r="K300" s="4" t="s">
        <v>427</v>
      </c>
      <c r="L300" s="7" t="s">
        <v>483</v>
      </c>
      <c r="M300" s="451">
        <v>0.375</v>
      </c>
      <c r="N300" s="29">
        <v>0.54166666666666663</v>
      </c>
      <c r="O300" s="29">
        <v>0.58333333333333337</v>
      </c>
      <c r="P300" s="30">
        <v>0.75</v>
      </c>
      <c r="Q300" s="451">
        <v>0.375</v>
      </c>
      <c r="R300" s="29">
        <v>0.54166666666666663</v>
      </c>
      <c r="S300" s="29">
        <v>0.58333333333333337</v>
      </c>
      <c r="T300" s="30">
        <v>0.75</v>
      </c>
      <c r="U300" s="451">
        <v>0.375</v>
      </c>
      <c r="V300" s="29">
        <v>0.54166666666666663</v>
      </c>
      <c r="W300" s="29">
        <v>0.58333333333333337</v>
      </c>
      <c r="X300" s="30">
        <v>0.75</v>
      </c>
      <c r="Y300" s="451">
        <v>0.375</v>
      </c>
      <c r="Z300" s="29">
        <v>0.54166666666666663</v>
      </c>
      <c r="AA300" s="29">
        <v>0.58333333333333337</v>
      </c>
      <c r="AB300" s="30">
        <v>0.75</v>
      </c>
      <c r="AC300" s="451">
        <v>0.375</v>
      </c>
      <c r="AD300" s="29">
        <v>0.54166666666666663</v>
      </c>
      <c r="AE300" s="29">
        <v>0.58333333333333337</v>
      </c>
      <c r="AF300" s="30">
        <v>0.75</v>
      </c>
      <c r="AG300" s="474"/>
      <c r="AH300" s="40"/>
      <c r="AI300" s="40"/>
      <c r="AJ300" s="327"/>
      <c r="AK300" s="524" t="s">
        <v>484</v>
      </c>
      <c r="AL300" s="22"/>
      <c r="AM300" s="22"/>
      <c r="AN300" s="525" t="s">
        <v>484</v>
      </c>
      <c r="AO300" s="368"/>
      <c r="AP300" s="124">
        <v>40</v>
      </c>
      <c r="AQ300" s="124">
        <v>4</v>
      </c>
      <c r="AR300" s="124">
        <f t="shared" si="11"/>
        <v>44</v>
      </c>
      <c r="AS300" s="57"/>
    </row>
    <row r="301" spans="1:45" ht="35.15" hidden="1" customHeight="1">
      <c r="A301" s="132" t="s">
        <v>267</v>
      </c>
      <c r="B301" s="133" t="s">
        <v>268</v>
      </c>
      <c r="C301" s="133" t="s">
        <v>609</v>
      </c>
      <c r="D301" s="134" t="s">
        <v>610</v>
      </c>
      <c r="E301" s="132" t="s">
        <v>611</v>
      </c>
      <c r="F301" s="132" t="s">
        <v>488</v>
      </c>
      <c r="G301" s="132" t="s">
        <v>64</v>
      </c>
      <c r="H301" s="132" t="s">
        <v>612</v>
      </c>
      <c r="I301" s="132"/>
      <c r="J301" s="135" t="s">
        <v>508</v>
      </c>
      <c r="K301" s="134" t="s">
        <v>427</v>
      </c>
      <c r="L301" s="136" t="s">
        <v>485</v>
      </c>
      <c r="M301" s="460"/>
      <c r="N301" s="62"/>
      <c r="O301" s="38"/>
      <c r="P301" s="327"/>
      <c r="Q301" s="460"/>
      <c r="R301" s="62"/>
      <c r="S301" s="38"/>
      <c r="T301" s="327"/>
      <c r="U301" s="460"/>
      <c r="V301" s="62"/>
      <c r="W301" s="38"/>
      <c r="X301" s="327"/>
      <c r="Y301" s="460"/>
      <c r="Z301" s="62"/>
      <c r="AA301" s="38"/>
      <c r="AB301" s="327"/>
      <c r="AC301" s="460"/>
      <c r="AD301" s="62"/>
      <c r="AE301" s="38"/>
      <c r="AF301" s="327"/>
      <c r="AG301" s="453">
        <v>0.375</v>
      </c>
      <c r="AH301" s="22"/>
      <c r="AI301" s="22"/>
      <c r="AJ301" s="522">
        <v>0.54166666666666663</v>
      </c>
      <c r="AK301" s="546" t="s">
        <v>484</v>
      </c>
      <c r="AL301" s="22"/>
      <c r="AM301" s="22"/>
      <c r="AN301" s="518" t="s">
        <v>484</v>
      </c>
      <c r="AO301" s="363"/>
      <c r="AP301" s="158">
        <v>40</v>
      </c>
      <c r="AQ301" s="158">
        <v>4</v>
      </c>
      <c r="AR301" s="158">
        <f t="shared" si="11"/>
        <v>44</v>
      </c>
      <c r="AS301" s="423"/>
    </row>
    <row r="302" spans="1:45" ht="35.15" hidden="1" customHeight="1">
      <c r="A302" s="88" t="s">
        <v>267</v>
      </c>
      <c r="B302" s="202" t="s">
        <v>268</v>
      </c>
      <c r="C302" s="94" t="s">
        <v>609</v>
      </c>
      <c r="D302" s="95" t="s">
        <v>610</v>
      </c>
      <c r="E302" s="91" t="s">
        <v>611</v>
      </c>
      <c r="F302" s="91" t="s">
        <v>488</v>
      </c>
      <c r="G302" s="88" t="s">
        <v>64</v>
      </c>
      <c r="H302" s="91" t="s">
        <v>612</v>
      </c>
      <c r="I302" s="91"/>
      <c r="J302" s="96" t="s">
        <v>508</v>
      </c>
      <c r="K302" s="95" t="s">
        <v>427</v>
      </c>
      <c r="L302" s="89" t="s">
        <v>486</v>
      </c>
      <c r="M302" s="455">
        <v>0.375</v>
      </c>
      <c r="N302" s="32">
        <v>0.54166666666666663</v>
      </c>
      <c r="O302" s="32">
        <v>0.58333333333333337</v>
      </c>
      <c r="P302" s="33">
        <v>0.75</v>
      </c>
      <c r="Q302" s="455">
        <v>0.375</v>
      </c>
      <c r="R302" s="32">
        <v>0.54166666666666663</v>
      </c>
      <c r="S302" s="32">
        <v>0.58333333333333337</v>
      </c>
      <c r="T302" s="33">
        <v>0.75</v>
      </c>
      <c r="U302" s="455">
        <v>0.375</v>
      </c>
      <c r="V302" s="32">
        <v>0.54166666666666663</v>
      </c>
      <c r="W302" s="32">
        <v>0.58333333333333337</v>
      </c>
      <c r="X302" s="33">
        <v>0.75</v>
      </c>
      <c r="Y302" s="455">
        <v>0.375</v>
      </c>
      <c r="Z302" s="32">
        <v>0.54166666666666663</v>
      </c>
      <c r="AA302" s="32">
        <v>0.58333333333333337</v>
      </c>
      <c r="AB302" s="33">
        <v>0.75</v>
      </c>
      <c r="AC302" s="455">
        <v>0.375</v>
      </c>
      <c r="AD302" s="32">
        <v>0.54166666666666663</v>
      </c>
      <c r="AE302" s="32">
        <v>0.58333333333333337</v>
      </c>
      <c r="AF302" s="33">
        <v>0.75</v>
      </c>
      <c r="AG302" s="455">
        <v>0.375</v>
      </c>
      <c r="AH302" s="24"/>
      <c r="AI302" s="24"/>
      <c r="AJ302" s="33">
        <v>0.54166666666666663</v>
      </c>
      <c r="AK302" s="481" t="s">
        <v>484</v>
      </c>
      <c r="AL302" s="24"/>
      <c r="AM302" s="24"/>
      <c r="AN302" s="572" t="s">
        <v>484</v>
      </c>
      <c r="AO302" s="361"/>
      <c r="AP302" s="183">
        <v>40</v>
      </c>
      <c r="AQ302" s="183">
        <v>4</v>
      </c>
      <c r="AR302" s="183">
        <f t="shared" si="11"/>
        <v>44</v>
      </c>
      <c r="AS302" s="410"/>
    </row>
    <row r="303" spans="1:45" ht="35.15" hidden="1" customHeight="1">
      <c r="A303" s="83" t="s">
        <v>336</v>
      </c>
      <c r="B303" s="125" t="s">
        <v>777</v>
      </c>
      <c r="C303" s="6" t="s">
        <v>301</v>
      </c>
      <c r="D303" s="4" t="s">
        <v>778</v>
      </c>
      <c r="E303" s="83"/>
      <c r="F303" s="83" t="s">
        <v>664</v>
      </c>
      <c r="G303" s="83" t="s">
        <v>64</v>
      </c>
      <c r="H303" s="83" t="s">
        <v>779</v>
      </c>
      <c r="I303" s="83"/>
      <c r="J303" s="93" t="s">
        <v>490</v>
      </c>
      <c r="K303" s="4" t="s">
        <v>427</v>
      </c>
      <c r="L303" s="7" t="s">
        <v>483</v>
      </c>
      <c r="M303" s="446">
        <v>0.375</v>
      </c>
      <c r="N303" s="16">
        <v>0.58333333333333337</v>
      </c>
      <c r="O303" s="16">
        <v>0.60416666666666663</v>
      </c>
      <c r="P303" s="21">
        <v>0.72916666666666663</v>
      </c>
      <c r="Q303" s="446">
        <v>0.375</v>
      </c>
      <c r="R303" s="16">
        <v>0.58333333333333337</v>
      </c>
      <c r="S303" s="16">
        <v>0.60416666666666663</v>
      </c>
      <c r="T303" s="21">
        <v>0.72916666666666663</v>
      </c>
      <c r="U303" s="446">
        <v>0.375</v>
      </c>
      <c r="V303" s="16">
        <v>0.58333333333333337</v>
      </c>
      <c r="W303" s="16">
        <v>0.60416666666666663</v>
      </c>
      <c r="X303" s="21">
        <v>0.72916666666666663</v>
      </c>
      <c r="Y303" s="446">
        <v>0.375</v>
      </c>
      <c r="Z303" s="16">
        <v>0.58333333333333337</v>
      </c>
      <c r="AA303" s="16">
        <v>0.60416666666666663</v>
      </c>
      <c r="AB303" s="21">
        <v>0.72916666666666663</v>
      </c>
      <c r="AC303" s="446">
        <v>0.375</v>
      </c>
      <c r="AD303" s="16">
        <v>0.58333333333333337</v>
      </c>
      <c r="AE303" s="16">
        <v>0.60416666666666663</v>
      </c>
      <c r="AF303" s="21">
        <v>0.72916666666666663</v>
      </c>
      <c r="AG303" s="547" t="s">
        <v>484</v>
      </c>
      <c r="AH303" s="28"/>
      <c r="AI303" s="28"/>
      <c r="AJ303" s="64" t="s">
        <v>484</v>
      </c>
      <c r="AK303" s="524" t="s">
        <v>484</v>
      </c>
      <c r="AL303" s="22"/>
      <c r="AM303" s="22"/>
      <c r="AN303" s="525" t="s">
        <v>484</v>
      </c>
      <c r="AO303" s="389"/>
      <c r="AP303" s="124">
        <v>40</v>
      </c>
      <c r="AQ303" s="124">
        <v>0</v>
      </c>
      <c r="AR303" s="124">
        <f t="shared" si="11"/>
        <v>40</v>
      </c>
      <c r="AS303" s="430"/>
    </row>
    <row r="304" spans="1:45" ht="35.15" hidden="1" customHeight="1">
      <c r="A304" s="132" t="s">
        <v>336</v>
      </c>
      <c r="B304" s="133" t="s">
        <v>777</v>
      </c>
      <c r="C304" s="133" t="s">
        <v>301</v>
      </c>
      <c r="D304" s="134" t="s">
        <v>778</v>
      </c>
      <c r="E304" s="132"/>
      <c r="F304" s="132" t="s">
        <v>664</v>
      </c>
      <c r="G304" s="132" t="s">
        <v>64</v>
      </c>
      <c r="H304" s="132" t="s">
        <v>779</v>
      </c>
      <c r="I304" s="132"/>
      <c r="J304" s="135" t="s">
        <v>490</v>
      </c>
      <c r="K304" s="134" t="s">
        <v>427</v>
      </c>
      <c r="L304" s="136" t="s">
        <v>485</v>
      </c>
      <c r="M304" s="460"/>
      <c r="N304" s="62"/>
      <c r="O304" s="28"/>
      <c r="P304" s="123"/>
      <c r="Q304" s="460"/>
      <c r="R304" s="62"/>
      <c r="S304" s="38"/>
      <c r="T304" s="327"/>
      <c r="U304" s="460"/>
      <c r="V304" s="62"/>
      <c r="W304" s="38"/>
      <c r="X304" s="327"/>
      <c r="Y304" s="460"/>
      <c r="Z304" s="62"/>
      <c r="AA304" s="38"/>
      <c r="AB304" s="327"/>
      <c r="AC304" s="460"/>
      <c r="AD304" s="62"/>
      <c r="AE304" s="38"/>
      <c r="AF304" s="327"/>
      <c r="AG304" s="453" t="s">
        <v>484</v>
      </c>
      <c r="AH304" s="22"/>
      <c r="AI304" s="22"/>
      <c r="AJ304" s="522" t="s">
        <v>484</v>
      </c>
      <c r="AK304" s="546" t="s">
        <v>484</v>
      </c>
      <c r="AL304" s="22"/>
      <c r="AM304" s="22"/>
      <c r="AN304" s="518" t="s">
        <v>484</v>
      </c>
      <c r="AO304" s="363"/>
      <c r="AP304" s="158">
        <v>40</v>
      </c>
      <c r="AQ304" s="158">
        <v>0</v>
      </c>
      <c r="AR304" s="158">
        <f t="shared" si="11"/>
        <v>40</v>
      </c>
      <c r="AS304" s="423"/>
    </row>
    <row r="305" spans="1:45" ht="35.15" hidden="1" customHeight="1">
      <c r="A305" s="88" t="s">
        <v>336</v>
      </c>
      <c r="B305" s="202" t="s">
        <v>777</v>
      </c>
      <c r="C305" s="94" t="s">
        <v>301</v>
      </c>
      <c r="D305" s="95" t="s">
        <v>778</v>
      </c>
      <c r="E305" s="91"/>
      <c r="F305" s="91" t="s">
        <v>664</v>
      </c>
      <c r="G305" s="91" t="s">
        <v>64</v>
      </c>
      <c r="H305" s="91" t="s">
        <v>779</v>
      </c>
      <c r="I305" s="91"/>
      <c r="J305" s="96" t="s">
        <v>490</v>
      </c>
      <c r="K305" s="95" t="s">
        <v>427</v>
      </c>
      <c r="L305" s="89" t="s">
        <v>486</v>
      </c>
      <c r="M305" s="448">
        <v>0.375</v>
      </c>
      <c r="N305" s="26">
        <v>0.58333333333333337</v>
      </c>
      <c r="O305" s="26">
        <v>0.60416666666666663</v>
      </c>
      <c r="P305" s="27">
        <v>0.72916666666666663</v>
      </c>
      <c r="Q305" s="448">
        <v>0.375</v>
      </c>
      <c r="R305" s="26">
        <v>0.58333333333333337</v>
      </c>
      <c r="S305" s="26">
        <v>0.60416666666666663</v>
      </c>
      <c r="T305" s="27">
        <v>0.72916666666666663</v>
      </c>
      <c r="U305" s="448">
        <v>0.375</v>
      </c>
      <c r="V305" s="26">
        <v>0.58333333333333337</v>
      </c>
      <c r="W305" s="26">
        <v>0.60416666666666663</v>
      </c>
      <c r="X305" s="27">
        <v>0.72916666666666663</v>
      </c>
      <c r="Y305" s="448">
        <v>0.375</v>
      </c>
      <c r="Z305" s="26">
        <v>0.58333333333333337</v>
      </c>
      <c r="AA305" s="26">
        <v>0.60416666666666663</v>
      </c>
      <c r="AB305" s="27">
        <v>0.72916666666666663</v>
      </c>
      <c r="AC305" s="448">
        <v>0.375</v>
      </c>
      <c r="AD305" s="26">
        <v>0.58333333333333337</v>
      </c>
      <c r="AE305" s="26">
        <v>0.60416666666666663</v>
      </c>
      <c r="AF305" s="27">
        <v>0.72916666666666663</v>
      </c>
      <c r="AG305" s="448" t="s">
        <v>484</v>
      </c>
      <c r="AH305" s="28"/>
      <c r="AI305" s="28"/>
      <c r="AJ305" s="27" t="s">
        <v>484</v>
      </c>
      <c r="AK305" s="534" t="s">
        <v>484</v>
      </c>
      <c r="AL305" s="24"/>
      <c r="AM305" s="24"/>
      <c r="AN305" s="535" t="s">
        <v>484</v>
      </c>
      <c r="AO305" s="178"/>
      <c r="AP305" s="183">
        <v>40</v>
      </c>
      <c r="AQ305" s="183">
        <v>0</v>
      </c>
      <c r="AR305" s="183">
        <f t="shared" si="11"/>
        <v>40</v>
      </c>
      <c r="AS305" s="405"/>
    </row>
    <row r="306" spans="1:45" ht="35.15" hidden="1" customHeight="1">
      <c r="A306" s="83" t="s">
        <v>1841</v>
      </c>
      <c r="B306" s="127" t="s">
        <v>1886</v>
      </c>
      <c r="C306" s="6" t="s">
        <v>269</v>
      </c>
      <c r="D306" s="4" t="s">
        <v>669</v>
      </c>
      <c r="E306" s="83" t="s">
        <v>377</v>
      </c>
      <c r="F306" s="83" t="s">
        <v>63</v>
      </c>
      <c r="G306" s="83" t="s">
        <v>64</v>
      </c>
      <c r="H306" s="83" t="s">
        <v>670</v>
      </c>
      <c r="I306" s="83"/>
      <c r="J306" s="93" t="s">
        <v>508</v>
      </c>
      <c r="K306" s="4" t="s">
        <v>427</v>
      </c>
      <c r="L306" s="7" t="s">
        <v>483</v>
      </c>
      <c r="M306" s="446">
        <v>0.375</v>
      </c>
      <c r="N306" s="37"/>
      <c r="O306" s="22"/>
      <c r="P306" s="21">
        <v>0.70833333333333337</v>
      </c>
      <c r="Q306" s="446">
        <v>0.375</v>
      </c>
      <c r="R306" s="37"/>
      <c r="S306" s="22"/>
      <c r="T306" s="21">
        <v>0.70833333333333337</v>
      </c>
      <c r="U306" s="446">
        <v>0.375</v>
      </c>
      <c r="V306" s="37"/>
      <c r="W306" s="22"/>
      <c r="X306" s="21">
        <v>0.70833333333333337</v>
      </c>
      <c r="Y306" s="446">
        <v>0.375</v>
      </c>
      <c r="Z306" s="37"/>
      <c r="AA306" s="22"/>
      <c r="AB306" s="21">
        <v>0.70833333333333337</v>
      </c>
      <c r="AC306" s="446">
        <v>0.375</v>
      </c>
      <c r="AD306" s="37"/>
      <c r="AE306" s="22"/>
      <c r="AF306" s="21">
        <v>0.70833333333333337</v>
      </c>
      <c r="AG306" s="523"/>
      <c r="AH306" s="22"/>
      <c r="AI306" s="22"/>
      <c r="AJ306" s="167"/>
      <c r="AK306" s="480" t="s">
        <v>484</v>
      </c>
      <c r="AL306" s="22"/>
      <c r="AM306" s="22"/>
      <c r="AN306" s="516" t="s">
        <v>484</v>
      </c>
      <c r="AO306" s="362"/>
      <c r="AP306" s="124">
        <v>40</v>
      </c>
      <c r="AQ306" s="124">
        <v>8.5</v>
      </c>
      <c r="AR306" s="124">
        <f t="shared" si="11"/>
        <v>48.5</v>
      </c>
      <c r="AS306" s="402"/>
    </row>
    <row r="307" spans="1:45" ht="35.15" hidden="1" customHeight="1">
      <c r="A307" s="132" t="s">
        <v>1841</v>
      </c>
      <c r="B307" s="133" t="s">
        <v>1886</v>
      </c>
      <c r="C307" s="133" t="s">
        <v>269</v>
      </c>
      <c r="D307" s="134" t="s">
        <v>669</v>
      </c>
      <c r="E307" s="132" t="s">
        <v>377</v>
      </c>
      <c r="F307" s="132" t="s">
        <v>63</v>
      </c>
      <c r="G307" s="132" t="s">
        <v>64</v>
      </c>
      <c r="H307" s="132" t="s">
        <v>670</v>
      </c>
      <c r="I307" s="132"/>
      <c r="J307" s="135" t="s">
        <v>508</v>
      </c>
      <c r="K307" s="134" t="s">
        <v>427</v>
      </c>
      <c r="L307" s="136" t="s">
        <v>485</v>
      </c>
      <c r="M307" s="460"/>
      <c r="N307" s="62"/>
      <c r="O307" s="143">
        <v>0.70833333333333337</v>
      </c>
      <c r="P307" s="166">
        <v>0.75</v>
      </c>
      <c r="Q307" s="460"/>
      <c r="R307" s="62"/>
      <c r="S307" s="143">
        <v>0.70833333333333337</v>
      </c>
      <c r="T307" s="166">
        <v>0.75</v>
      </c>
      <c r="U307" s="460"/>
      <c r="V307" s="62"/>
      <c r="W307" s="143">
        <v>0.70833333333333337</v>
      </c>
      <c r="X307" s="166">
        <v>0.72916666666666663</v>
      </c>
      <c r="Y307" s="460"/>
      <c r="Z307" s="62"/>
      <c r="AA307" s="143">
        <v>0.70833333333333337</v>
      </c>
      <c r="AB307" s="166">
        <v>0.75</v>
      </c>
      <c r="AC307" s="460"/>
      <c r="AD307" s="62"/>
      <c r="AE307" s="143">
        <v>0.70833333333333337</v>
      </c>
      <c r="AF307" s="166">
        <v>0.75</v>
      </c>
      <c r="AG307" s="453">
        <v>0.375</v>
      </c>
      <c r="AH307" s="22"/>
      <c r="AI307" s="22"/>
      <c r="AJ307" s="522">
        <v>0.54166666666666663</v>
      </c>
      <c r="AK307" s="546" t="s">
        <v>484</v>
      </c>
      <c r="AL307" s="22"/>
      <c r="AM307" s="22"/>
      <c r="AN307" s="518" t="s">
        <v>484</v>
      </c>
      <c r="AO307" s="363"/>
      <c r="AP307" s="158">
        <v>40</v>
      </c>
      <c r="AQ307" s="158">
        <v>8.5</v>
      </c>
      <c r="AR307" s="158">
        <f t="shared" si="11"/>
        <v>48.5</v>
      </c>
      <c r="AS307" s="423"/>
    </row>
    <row r="308" spans="1:45" ht="35.15" hidden="1" customHeight="1">
      <c r="A308" s="88" t="s">
        <v>1841</v>
      </c>
      <c r="B308" s="202" t="s">
        <v>1886</v>
      </c>
      <c r="C308" s="94" t="s">
        <v>269</v>
      </c>
      <c r="D308" s="95" t="s">
        <v>669</v>
      </c>
      <c r="E308" s="91" t="s">
        <v>377</v>
      </c>
      <c r="F308" s="91" t="s">
        <v>63</v>
      </c>
      <c r="G308" s="88" t="s">
        <v>64</v>
      </c>
      <c r="H308" s="91" t="s">
        <v>670</v>
      </c>
      <c r="I308" s="91"/>
      <c r="J308" s="96" t="s">
        <v>508</v>
      </c>
      <c r="K308" s="95" t="s">
        <v>427</v>
      </c>
      <c r="L308" s="89" t="s">
        <v>486</v>
      </c>
      <c r="M308" s="448">
        <v>0.375</v>
      </c>
      <c r="N308" s="35"/>
      <c r="O308" s="38"/>
      <c r="P308" s="27">
        <v>0.75</v>
      </c>
      <c r="Q308" s="448">
        <v>0.375</v>
      </c>
      <c r="R308" s="35"/>
      <c r="S308" s="38"/>
      <c r="T308" s="27">
        <v>0.75</v>
      </c>
      <c r="U308" s="448">
        <v>0.375</v>
      </c>
      <c r="V308" s="35"/>
      <c r="W308" s="38"/>
      <c r="X308" s="27">
        <v>0.72916666666666663</v>
      </c>
      <c r="Y308" s="448">
        <v>0.375</v>
      </c>
      <c r="Z308" s="35"/>
      <c r="AA308" s="38"/>
      <c r="AB308" s="27">
        <v>0.75</v>
      </c>
      <c r="AC308" s="448">
        <v>0.375</v>
      </c>
      <c r="AD308" s="35"/>
      <c r="AE308" s="38"/>
      <c r="AF308" s="27">
        <v>0.75</v>
      </c>
      <c r="AG308" s="448">
        <v>0.375</v>
      </c>
      <c r="AH308" s="28"/>
      <c r="AI308" s="28"/>
      <c r="AJ308" s="27">
        <v>0.54166666666666663</v>
      </c>
      <c r="AK308" s="534" t="s">
        <v>484</v>
      </c>
      <c r="AL308" s="24"/>
      <c r="AM308" s="24"/>
      <c r="AN308" s="535" t="s">
        <v>484</v>
      </c>
      <c r="AO308" s="380"/>
      <c r="AP308" s="183">
        <v>40</v>
      </c>
      <c r="AQ308" s="183">
        <v>8.5</v>
      </c>
      <c r="AR308" s="183">
        <f t="shared" si="11"/>
        <v>48.5</v>
      </c>
      <c r="AS308" s="411"/>
    </row>
    <row r="309" spans="1:45" ht="35.15" hidden="1" customHeight="1">
      <c r="A309" s="4" t="s">
        <v>338</v>
      </c>
      <c r="B309" s="127" t="s">
        <v>339</v>
      </c>
      <c r="C309" s="6" t="s">
        <v>301</v>
      </c>
      <c r="D309" s="4" t="s">
        <v>853</v>
      </c>
      <c r="E309" s="83"/>
      <c r="F309" s="83" t="s">
        <v>854</v>
      </c>
      <c r="G309" s="83" t="s">
        <v>64</v>
      </c>
      <c r="H309" s="83" t="s">
        <v>855</v>
      </c>
      <c r="I309" s="83"/>
      <c r="J309" s="93" t="s">
        <v>513</v>
      </c>
      <c r="K309" s="4" t="s">
        <v>427</v>
      </c>
      <c r="L309" s="7" t="s">
        <v>483</v>
      </c>
      <c r="M309" s="446">
        <v>0.375</v>
      </c>
      <c r="N309" s="36"/>
      <c r="O309" s="22"/>
      <c r="P309" s="21">
        <v>0.58333333333333337</v>
      </c>
      <c r="Q309" s="446">
        <v>0.375</v>
      </c>
      <c r="R309" s="16">
        <v>0.58333333333333337</v>
      </c>
      <c r="S309" s="16">
        <v>0.60416666666666663</v>
      </c>
      <c r="T309" s="21">
        <v>0.70833333333333337</v>
      </c>
      <c r="U309" s="446">
        <v>0.375</v>
      </c>
      <c r="V309" s="16">
        <v>0.58333333333333337</v>
      </c>
      <c r="W309" s="16">
        <v>0.60416666666666663</v>
      </c>
      <c r="X309" s="21">
        <v>0.64583333333333337</v>
      </c>
      <c r="Y309" s="446">
        <v>0.375</v>
      </c>
      <c r="Z309" s="16">
        <v>0.58333333333333337</v>
      </c>
      <c r="AA309" s="16">
        <v>0.60416666666666663</v>
      </c>
      <c r="AB309" s="21">
        <v>0.70833333333333337</v>
      </c>
      <c r="AC309" s="446">
        <v>0.375</v>
      </c>
      <c r="AD309" s="16">
        <v>0.58333333333333337</v>
      </c>
      <c r="AE309" s="16">
        <v>0.60416666666666663</v>
      </c>
      <c r="AF309" s="21">
        <v>0.70833333333333337</v>
      </c>
      <c r="AG309" s="446">
        <v>0.375</v>
      </c>
      <c r="AH309" s="16">
        <v>0.5625</v>
      </c>
      <c r="AI309" s="16">
        <v>0.58333333333333337</v>
      </c>
      <c r="AJ309" s="21">
        <v>0.66666666666666663</v>
      </c>
      <c r="AK309" s="480" t="s">
        <v>484</v>
      </c>
      <c r="AL309" s="22"/>
      <c r="AM309" s="22"/>
      <c r="AN309" s="516" t="s">
        <v>484</v>
      </c>
      <c r="AO309" s="365"/>
      <c r="AP309" s="124">
        <v>40</v>
      </c>
      <c r="AQ309" s="124">
        <v>6.25</v>
      </c>
      <c r="AR309" s="124">
        <f t="shared" si="11"/>
        <v>46.25</v>
      </c>
      <c r="AS309" s="10"/>
    </row>
    <row r="310" spans="1:45" ht="35.15" hidden="1" customHeight="1">
      <c r="A310" s="134" t="s">
        <v>338</v>
      </c>
      <c r="B310" s="133" t="s">
        <v>339</v>
      </c>
      <c r="C310" s="133" t="s">
        <v>594</v>
      </c>
      <c r="D310" s="134" t="s">
        <v>853</v>
      </c>
      <c r="E310" s="132"/>
      <c r="F310" s="132" t="s">
        <v>854</v>
      </c>
      <c r="G310" s="240" t="s">
        <v>64</v>
      </c>
      <c r="H310" s="132" t="s">
        <v>855</v>
      </c>
      <c r="I310" s="132"/>
      <c r="J310" s="135" t="s">
        <v>513</v>
      </c>
      <c r="K310" s="134" t="s">
        <v>427</v>
      </c>
      <c r="L310" s="136" t="s">
        <v>485</v>
      </c>
      <c r="M310" s="457"/>
      <c r="N310" s="143">
        <v>0.58333333333333337</v>
      </c>
      <c r="O310" s="143">
        <v>0.70833333333333337</v>
      </c>
      <c r="P310" s="166"/>
      <c r="Q310" s="457"/>
      <c r="R310" s="143">
        <v>0.58333333333333337</v>
      </c>
      <c r="S310" s="143">
        <v>0.60416666666666663</v>
      </c>
      <c r="T310" s="166"/>
      <c r="U310" s="457">
        <v>0.58333333333333337</v>
      </c>
      <c r="V310" s="143">
        <v>0.60416666666666663</v>
      </c>
      <c r="W310" s="143">
        <v>0.64583333333333337</v>
      </c>
      <c r="X310" s="166">
        <v>0.70833333333333337</v>
      </c>
      <c r="Y310" s="457"/>
      <c r="Z310" s="143">
        <v>0.58333333333333337</v>
      </c>
      <c r="AA310" s="143">
        <v>0.60416666666666663</v>
      </c>
      <c r="AB310" s="166"/>
      <c r="AC310" s="457"/>
      <c r="AD310" s="143">
        <v>0.58333333333333337</v>
      </c>
      <c r="AE310" s="143">
        <v>0.60416666666666663</v>
      </c>
      <c r="AF310" s="166"/>
      <c r="AG310" s="544">
        <v>0.36458333333333331</v>
      </c>
      <c r="AH310" s="143">
        <v>0.375</v>
      </c>
      <c r="AI310" s="143">
        <v>0.5625</v>
      </c>
      <c r="AJ310" s="341">
        <v>0.58333333333333337</v>
      </c>
      <c r="AK310" s="532" t="s">
        <v>484</v>
      </c>
      <c r="AL310" s="22"/>
      <c r="AM310" s="22"/>
      <c r="AN310" s="533" t="s">
        <v>484</v>
      </c>
      <c r="AO310" s="375"/>
      <c r="AP310" s="158">
        <v>40</v>
      </c>
      <c r="AQ310" s="158">
        <v>6.25</v>
      </c>
      <c r="AR310" s="158">
        <f t="shared" si="11"/>
        <v>46.25</v>
      </c>
      <c r="AS310" s="404"/>
    </row>
    <row r="311" spans="1:45" ht="35.15" hidden="1" customHeight="1">
      <c r="A311" s="90" t="s">
        <v>338</v>
      </c>
      <c r="B311" s="94" t="s">
        <v>339</v>
      </c>
      <c r="C311" s="94" t="s">
        <v>594</v>
      </c>
      <c r="D311" s="90" t="s">
        <v>853</v>
      </c>
      <c r="E311" s="88"/>
      <c r="F311" s="88" t="s">
        <v>854</v>
      </c>
      <c r="G311" s="88" t="s">
        <v>64</v>
      </c>
      <c r="H311" s="88" t="s">
        <v>855</v>
      </c>
      <c r="I311" s="88"/>
      <c r="J311" s="96" t="s">
        <v>513</v>
      </c>
      <c r="K311" s="95" t="s">
        <v>427</v>
      </c>
      <c r="L311" s="92" t="s">
        <v>486</v>
      </c>
      <c r="M311" s="484">
        <v>0.375</v>
      </c>
      <c r="N311" s="36"/>
      <c r="O311" s="22"/>
      <c r="P311" s="59">
        <v>0.70833333333333337</v>
      </c>
      <c r="Q311" s="484">
        <v>0.375</v>
      </c>
      <c r="R311" s="36"/>
      <c r="S311" s="22"/>
      <c r="T311" s="59">
        <v>0.70833333333333337</v>
      </c>
      <c r="U311" s="484">
        <v>0.375</v>
      </c>
      <c r="V311" s="36"/>
      <c r="W311" s="22"/>
      <c r="X311" s="59">
        <v>0.70833333333333337</v>
      </c>
      <c r="Y311" s="484">
        <v>0.375</v>
      </c>
      <c r="Z311" s="36"/>
      <c r="AA311" s="22"/>
      <c r="AB311" s="59">
        <v>0.70833333333333337</v>
      </c>
      <c r="AC311" s="484">
        <v>0.375</v>
      </c>
      <c r="AD311" s="36"/>
      <c r="AE311" s="22"/>
      <c r="AF311" s="59">
        <v>0.70833333333333337</v>
      </c>
      <c r="AG311" s="484">
        <v>0.36458333333333331</v>
      </c>
      <c r="AH311" s="36"/>
      <c r="AI311" s="36"/>
      <c r="AJ311" s="59">
        <v>0.66666666666666663</v>
      </c>
      <c r="AK311" s="481" t="s">
        <v>484</v>
      </c>
      <c r="AL311" s="24"/>
      <c r="AM311" s="24"/>
      <c r="AN311" s="572" t="s">
        <v>484</v>
      </c>
      <c r="AO311" s="178"/>
      <c r="AP311" s="183">
        <v>40</v>
      </c>
      <c r="AQ311" s="183">
        <v>6.25</v>
      </c>
      <c r="AR311" s="183">
        <f t="shared" si="11"/>
        <v>46.25</v>
      </c>
      <c r="AS311" s="405"/>
    </row>
    <row r="312" spans="1:45" ht="35.25" hidden="1" customHeight="1">
      <c r="A312" s="83" t="s">
        <v>270</v>
      </c>
      <c r="B312" s="125" t="s">
        <v>271</v>
      </c>
      <c r="C312" s="6" t="s">
        <v>272</v>
      </c>
      <c r="D312" s="4" t="s">
        <v>725</v>
      </c>
      <c r="E312" s="83" t="s">
        <v>726</v>
      </c>
      <c r="F312" s="83" t="s">
        <v>63</v>
      </c>
      <c r="G312" s="83" t="s">
        <v>64</v>
      </c>
      <c r="H312" s="83" t="s">
        <v>727</v>
      </c>
      <c r="I312" s="83"/>
      <c r="J312" s="93" t="s">
        <v>490</v>
      </c>
      <c r="K312" s="4" t="s">
        <v>427</v>
      </c>
      <c r="L312" s="7" t="s">
        <v>483</v>
      </c>
      <c r="M312" s="446">
        <v>0.375</v>
      </c>
      <c r="N312" s="35"/>
      <c r="O312" s="38"/>
      <c r="P312" s="21">
        <v>0.70833333333333337</v>
      </c>
      <c r="Q312" s="446">
        <v>0.375</v>
      </c>
      <c r="R312" s="35"/>
      <c r="S312" s="38"/>
      <c r="T312" s="21">
        <v>0.70833333333333337</v>
      </c>
      <c r="U312" s="446">
        <v>0.375</v>
      </c>
      <c r="V312" s="35"/>
      <c r="W312" s="38"/>
      <c r="X312" s="21">
        <v>0.70833333333333337</v>
      </c>
      <c r="Y312" s="446">
        <v>0.375</v>
      </c>
      <c r="Z312" s="35"/>
      <c r="AA312" s="38"/>
      <c r="AB312" s="21">
        <v>0.70833333333333337</v>
      </c>
      <c r="AC312" s="446">
        <v>0.375</v>
      </c>
      <c r="AD312" s="35"/>
      <c r="AE312" s="38"/>
      <c r="AF312" s="21">
        <v>0.70833333333333337</v>
      </c>
      <c r="AG312" s="480" t="s">
        <v>484</v>
      </c>
      <c r="AH312" s="23"/>
      <c r="AI312" s="24"/>
      <c r="AJ312" s="155" t="s">
        <v>484</v>
      </c>
      <c r="AK312" s="480" t="s">
        <v>484</v>
      </c>
      <c r="AL312" s="23"/>
      <c r="AM312" s="24"/>
      <c r="AN312" s="516" t="s">
        <v>484</v>
      </c>
      <c r="AO312" s="384"/>
      <c r="AP312" s="124">
        <v>40</v>
      </c>
      <c r="AQ312" s="124">
        <v>0</v>
      </c>
      <c r="AR312" s="124">
        <f t="shared" si="11"/>
        <v>40</v>
      </c>
      <c r="AS312" s="412"/>
    </row>
    <row r="313" spans="1:45" ht="35.15" hidden="1" customHeight="1">
      <c r="A313" s="134" t="s">
        <v>270</v>
      </c>
      <c r="B313" s="133" t="s">
        <v>271</v>
      </c>
      <c r="C313" s="133" t="s">
        <v>272</v>
      </c>
      <c r="D313" s="134" t="s">
        <v>725</v>
      </c>
      <c r="E313" s="132" t="s">
        <v>726</v>
      </c>
      <c r="F313" s="132" t="s">
        <v>63</v>
      </c>
      <c r="G313" s="240" t="s">
        <v>64</v>
      </c>
      <c r="H313" s="132" t="s">
        <v>727</v>
      </c>
      <c r="I313" s="132"/>
      <c r="J313" s="135" t="s">
        <v>490</v>
      </c>
      <c r="K313" s="134" t="s">
        <v>427</v>
      </c>
      <c r="L313" s="136" t="s">
        <v>485</v>
      </c>
      <c r="M313" s="460"/>
      <c r="N313" s="62"/>
      <c r="O313" s="38"/>
      <c r="P313" s="327"/>
      <c r="Q313" s="460"/>
      <c r="R313" s="62"/>
      <c r="S313" s="38"/>
      <c r="T313" s="327"/>
      <c r="U313" s="460"/>
      <c r="V313" s="62"/>
      <c r="W313" s="38"/>
      <c r="X313" s="327"/>
      <c r="Y313" s="460"/>
      <c r="Z313" s="62"/>
      <c r="AA313" s="38"/>
      <c r="AB313" s="327"/>
      <c r="AC313" s="460"/>
      <c r="AD313" s="62"/>
      <c r="AE313" s="38"/>
      <c r="AF313" s="327"/>
      <c r="AG313" s="453" t="s">
        <v>484</v>
      </c>
      <c r="AH313" s="22"/>
      <c r="AI313" s="22"/>
      <c r="AJ313" s="522" t="s">
        <v>484</v>
      </c>
      <c r="AK313" s="546" t="s">
        <v>484</v>
      </c>
      <c r="AL313" s="22"/>
      <c r="AM313" s="22"/>
      <c r="AN313" s="533" t="s">
        <v>484</v>
      </c>
      <c r="AO313" s="375"/>
      <c r="AP313" s="158">
        <v>40</v>
      </c>
      <c r="AQ313" s="158">
        <v>0</v>
      </c>
      <c r="AR313" s="158">
        <f t="shared" si="11"/>
        <v>40</v>
      </c>
      <c r="AS313" s="404"/>
    </row>
    <row r="314" spans="1:45" ht="35.15" hidden="1" customHeight="1">
      <c r="A314" s="88" t="s">
        <v>270</v>
      </c>
      <c r="B314" s="202" t="s">
        <v>271</v>
      </c>
      <c r="C314" s="94" t="s">
        <v>272</v>
      </c>
      <c r="D314" s="95" t="s">
        <v>725</v>
      </c>
      <c r="E314" s="91" t="s">
        <v>726</v>
      </c>
      <c r="F314" s="91" t="s">
        <v>63</v>
      </c>
      <c r="G314" s="88" t="s">
        <v>64</v>
      </c>
      <c r="H314" s="91" t="s">
        <v>727</v>
      </c>
      <c r="I314" s="91"/>
      <c r="J314" s="96" t="s">
        <v>490</v>
      </c>
      <c r="K314" s="95" t="s">
        <v>427</v>
      </c>
      <c r="L314" s="89" t="s">
        <v>486</v>
      </c>
      <c r="M314" s="448">
        <v>0.375</v>
      </c>
      <c r="N314" s="35"/>
      <c r="O314" s="38"/>
      <c r="P314" s="27">
        <v>0.70833333333333337</v>
      </c>
      <c r="Q314" s="448">
        <v>0.375</v>
      </c>
      <c r="R314" s="35"/>
      <c r="S314" s="38"/>
      <c r="T314" s="27">
        <v>0.70833333333333337</v>
      </c>
      <c r="U314" s="448">
        <v>0.375</v>
      </c>
      <c r="V314" s="35"/>
      <c r="W314" s="38"/>
      <c r="X314" s="27">
        <v>0.70833333333333337</v>
      </c>
      <c r="Y314" s="448">
        <v>0.375</v>
      </c>
      <c r="Z314" s="35"/>
      <c r="AA314" s="38"/>
      <c r="AB314" s="27">
        <v>0.70833333333333337</v>
      </c>
      <c r="AC314" s="448">
        <v>0.375</v>
      </c>
      <c r="AD314" s="35"/>
      <c r="AE314" s="38"/>
      <c r="AF314" s="27">
        <v>0.70833333333333337</v>
      </c>
      <c r="AG314" s="519" t="s">
        <v>484</v>
      </c>
      <c r="AH314" s="23"/>
      <c r="AI314" s="24"/>
      <c r="AJ314" s="171" t="s">
        <v>484</v>
      </c>
      <c r="AK314" s="519" t="s">
        <v>484</v>
      </c>
      <c r="AL314" s="23"/>
      <c r="AM314" s="24"/>
      <c r="AN314" s="520" t="s">
        <v>484</v>
      </c>
      <c r="AO314" s="390"/>
      <c r="AP314" s="183">
        <v>40</v>
      </c>
      <c r="AQ314" s="183">
        <v>0</v>
      </c>
      <c r="AR314" s="183">
        <f t="shared" si="11"/>
        <v>40</v>
      </c>
      <c r="AS314" s="407"/>
    </row>
    <row r="315" spans="1:45" ht="35.15" hidden="1" customHeight="1">
      <c r="A315" s="601" t="s">
        <v>281</v>
      </c>
      <c r="B315" s="6" t="s">
        <v>282</v>
      </c>
      <c r="C315" s="6" t="s">
        <v>283</v>
      </c>
      <c r="D315" s="4" t="s">
        <v>977</v>
      </c>
      <c r="E315" s="83"/>
      <c r="F315" s="83" t="s">
        <v>538</v>
      </c>
      <c r="G315" s="83" t="s">
        <v>64</v>
      </c>
      <c r="H315" s="83" t="s">
        <v>978</v>
      </c>
      <c r="I315" s="83"/>
      <c r="J315" s="93" t="s">
        <v>540</v>
      </c>
      <c r="K315" s="4" t="s">
        <v>427</v>
      </c>
      <c r="L315" s="7" t="s">
        <v>483</v>
      </c>
      <c r="M315" s="451">
        <v>0.375</v>
      </c>
      <c r="N315" s="29">
        <v>0.54166666666666663</v>
      </c>
      <c r="O315" s="29">
        <v>0.60416666666666663</v>
      </c>
      <c r="P315" s="30">
        <v>0.72916666666666663</v>
      </c>
      <c r="Q315" s="451">
        <v>0.375</v>
      </c>
      <c r="R315" s="29">
        <v>0.54166666666666663</v>
      </c>
      <c r="S315" s="29">
        <v>0.60416666666666663</v>
      </c>
      <c r="T315" s="30">
        <v>0.72916666666666663</v>
      </c>
      <c r="U315" s="451">
        <v>0.375</v>
      </c>
      <c r="V315" s="29">
        <v>0.54166666666666663</v>
      </c>
      <c r="W315" s="29">
        <v>0.60416666666666663</v>
      </c>
      <c r="X315" s="30">
        <v>0.72916666666666663</v>
      </c>
      <c r="Y315" s="451">
        <v>0.375</v>
      </c>
      <c r="Z315" s="29">
        <v>0.54166666666666663</v>
      </c>
      <c r="AA315" s="29">
        <v>0.60416666666666663</v>
      </c>
      <c r="AB315" s="30">
        <v>0.72916666666666663</v>
      </c>
      <c r="AC315" s="451">
        <v>0.375</v>
      </c>
      <c r="AD315" s="29">
        <v>0.54166666666666663</v>
      </c>
      <c r="AE315" s="29">
        <v>0.60416666666666663</v>
      </c>
      <c r="AF315" s="30">
        <v>0.72916666666666663</v>
      </c>
      <c r="AG315" s="530">
        <v>0.375</v>
      </c>
      <c r="AH315" s="24"/>
      <c r="AI315" s="24"/>
      <c r="AJ315" s="330">
        <v>0.58333333333333337</v>
      </c>
      <c r="AK315" s="524" t="s">
        <v>484</v>
      </c>
      <c r="AL315" s="22"/>
      <c r="AM315" s="22"/>
      <c r="AN315" s="525" t="s">
        <v>484</v>
      </c>
      <c r="AO315" s="368"/>
      <c r="AP315" s="124">
        <v>40</v>
      </c>
      <c r="AQ315" s="124">
        <v>6.25</v>
      </c>
      <c r="AR315" s="124">
        <f t="shared" si="11"/>
        <v>46.25</v>
      </c>
      <c r="AS315" s="417" t="s">
        <v>924</v>
      </c>
    </row>
    <row r="316" spans="1:45" ht="35.15" hidden="1" customHeight="1">
      <c r="A316" s="134" t="s">
        <v>281</v>
      </c>
      <c r="B316" s="133" t="s">
        <v>282</v>
      </c>
      <c r="C316" s="133" t="s">
        <v>283</v>
      </c>
      <c r="D316" s="134" t="s">
        <v>977</v>
      </c>
      <c r="E316" s="132"/>
      <c r="F316" s="132" t="s">
        <v>538</v>
      </c>
      <c r="G316" s="240" t="s">
        <v>64</v>
      </c>
      <c r="H316" s="132" t="s">
        <v>978</v>
      </c>
      <c r="I316" s="132"/>
      <c r="J316" s="135" t="s">
        <v>540</v>
      </c>
      <c r="K316" s="134" t="s">
        <v>427</v>
      </c>
      <c r="L316" s="136" t="s">
        <v>485</v>
      </c>
      <c r="M316" s="457">
        <v>0.36458333333333331</v>
      </c>
      <c r="N316" s="143">
        <v>0.375</v>
      </c>
      <c r="O316" s="143">
        <v>0.72916666666666663</v>
      </c>
      <c r="P316" s="166">
        <v>0.77083333333333337</v>
      </c>
      <c r="Q316" s="457">
        <v>0.36458333333333331</v>
      </c>
      <c r="R316" s="143">
        <v>0.375</v>
      </c>
      <c r="S316" s="143">
        <v>0.72916666666666663</v>
      </c>
      <c r="T316" s="166">
        <v>0.77083333333333337</v>
      </c>
      <c r="U316" s="457">
        <v>0.36458333333333331</v>
      </c>
      <c r="V316" s="143">
        <v>0.375</v>
      </c>
      <c r="W316" s="143">
        <v>0.72916666666666663</v>
      </c>
      <c r="X316" s="166">
        <v>0.77083333333333337</v>
      </c>
      <c r="Y316" s="457">
        <v>0.36458333333333331</v>
      </c>
      <c r="Z316" s="143">
        <v>0.375</v>
      </c>
      <c r="AA316" s="143">
        <v>0.72916666666666663</v>
      </c>
      <c r="AB316" s="166">
        <v>0.77083333333333337</v>
      </c>
      <c r="AC316" s="457">
        <v>0.36458333333333331</v>
      </c>
      <c r="AD316" s="143">
        <v>0.375</v>
      </c>
      <c r="AE316" s="143">
        <v>0.72916666666666663</v>
      </c>
      <c r="AF316" s="166">
        <v>0.77083333333333337</v>
      </c>
      <c r="AG316" s="543"/>
      <c r="AH316" s="40"/>
      <c r="AI316" s="40"/>
      <c r="AJ316" s="340"/>
      <c r="AK316" s="532" t="s">
        <v>484</v>
      </c>
      <c r="AL316" s="22"/>
      <c r="AM316" s="22"/>
      <c r="AN316" s="533" t="s">
        <v>484</v>
      </c>
      <c r="AO316" s="375"/>
      <c r="AP316" s="158">
        <v>40</v>
      </c>
      <c r="AQ316" s="158">
        <v>6.25</v>
      </c>
      <c r="AR316" s="158">
        <f t="shared" si="11"/>
        <v>46.25</v>
      </c>
      <c r="AS316" s="404"/>
    </row>
    <row r="317" spans="1:45" ht="35.15" hidden="1" customHeight="1">
      <c r="A317" s="88" t="s">
        <v>281</v>
      </c>
      <c r="B317" s="94" t="s">
        <v>282</v>
      </c>
      <c r="C317" s="94" t="s">
        <v>283</v>
      </c>
      <c r="D317" s="90" t="s">
        <v>977</v>
      </c>
      <c r="E317" s="88"/>
      <c r="F317" s="88" t="s">
        <v>538</v>
      </c>
      <c r="G317" s="88" t="s">
        <v>64</v>
      </c>
      <c r="H317" s="91" t="s">
        <v>978</v>
      </c>
      <c r="I317" s="91"/>
      <c r="J317" s="96" t="s">
        <v>540</v>
      </c>
      <c r="K317" s="95" t="s">
        <v>427</v>
      </c>
      <c r="L317" s="89" t="s">
        <v>486</v>
      </c>
      <c r="M317" s="455">
        <v>0.36458333333333331</v>
      </c>
      <c r="N317" s="32">
        <v>0.54166666666666663</v>
      </c>
      <c r="O317" s="32">
        <v>0.60416666666666663</v>
      </c>
      <c r="P317" s="33">
        <v>0.77083333333333337</v>
      </c>
      <c r="Q317" s="455">
        <v>0.36458333333333331</v>
      </c>
      <c r="R317" s="32">
        <v>0.54166666666666663</v>
      </c>
      <c r="S317" s="32">
        <v>0.60416666666666663</v>
      </c>
      <c r="T317" s="33">
        <v>0.77083333333333337</v>
      </c>
      <c r="U317" s="455">
        <v>0.36458333333333331</v>
      </c>
      <c r="V317" s="32">
        <v>0.54166666666666663</v>
      </c>
      <c r="W317" s="32">
        <v>0.60416666666666663</v>
      </c>
      <c r="X317" s="33">
        <v>0.77083333333333337</v>
      </c>
      <c r="Y317" s="455">
        <v>0.36458333333333331</v>
      </c>
      <c r="Z317" s="32">
        <v>0.54166666666666663</v>
      </c>
      <c r="AA317" s="32">
        <v>0.60416666666666663</v>
      </c>
      <c r="AB317" s="33">
        <v>0.77083333333333337</v>
      </c>
      <c r="AC317" s="455">
        <v>0.36458333333333331</v>
      </c>
      <c r="AD317" s="32">
        <v>0.54166666666666663</v>
      </c>
      <c r="AE317" s="32">
        <v>0.60416666666666663</v>
      </c>
      <c r="AF317" s="33">
        <v>0.77083333333333337</v>
      </c>
      <c r="AG317" s="455">
        <v>0.375</v>
      </c>
      <c r="AH317" s="24"/>
      <c r="AI317" s="24"/>
      <c r="AJ317" s="33">
        <v>0.58333333333333337</v>
      </c>
      <c r="AK317" s="481" t="s">
        <v>484</v>
      </c>
      <c r="AL317" s="24"/>
      <c r="AM317" s="24"/>
      <c r="AN317" s="572" t="s">
        <v>484</v>
      </c>
      <c r="AO317" s="390"/>
      <c r="AP317" s="183">
        <v>40</v>
      </c>
      <c r="AQ317" s="183">
        <v>6.25</v>
      </c>
      <c r="AR317" s="183">
        <f t="shared" si="11"/>
        <v>46.25</v>
      </c>
      <c r="AS317" s="407"/>
    </row>
    <row r="318" spans="1:45" ht="35.15" hidden="1" customHeight="1">
      <c r="A318" s="601" t="s">
        <v>284</v>
      </c>
      <c r="B318" s="187" t="s">
        <v>887</v>
      </c>
      <c r="C318" s="187" t="s">
        <v>285</v>
      </c>
      <c r="D318" s="126" t="s">
        <v>286</v>
      </c>
      <c r="E318" s="126" t="s">
        <v>287</v>
      </c>
      <c r="F318" s="126" t="s">
        <v>139</v>
      </c>
      <c r="G318" s="83" t="s">
        <v>64</v>
      </c>
      <c r="H318" s="126" t="s">
        <v>288</v>
      </c>
      <c r="I318" s="84"/>
      <c r="J318" s="84"/>
      <c r="K318" s="4" t="s">
        <v>65</v>
      </c>
      <c r="L318" s="188" t="s">
        <v>483</v>
      </c>
      <c r="M318" s="446">
        <v>0.36458333333333331</v>
      </c>
      <c r="N318" s="16">
        <v>0.53125</v>
      </c>
      <c r="O318" s="16">
        <v>0.58333333333333337</v>
      </c>
      <c r="P318" s="21">
        <v>0.75</v>
      </c>
      <c r="Q318" s="446">
        <v>0.36458333333333331</v>
      </c>
      <c r="R318" s="16">
        <v>0.53125</v>
      </c>
      <c r="S318" s="16">
        <v>0.58333333333333337</v>
      </c>
      <c r="T318" s="21">
        <v>0.75</v>
      </c>
      <c r="U318" s="446">
        <v>0.36458333333333331</v>
      </c>
      <c r="V318" s="16">
        <v>0.53125</v>
      </c>
      <c r="W318" s="16">
        <v>0.58333333333333337</v>
      </c>
      <c r="X318" s="21">
        <v>0.75</v>
      </c>
      <c r="Y318" s="446">
        <v>0.36458333333333331</v>
      </c>
      <c r="Z318" s="16">
        <v>0.53125</v>
      </c>
      <c r="AA318" s="16">
        <v>0.58333333333333337</v>
      </c>
      <c r="AB318" s="21">
        <v>0.75</v>
      </c>
      <c r="AC318" s="446">
        <v>0.36458333333333331</v>
      </c>
      <c r="AD318" s="16">
        <v>0.53125</v>
      </c>
      <c r="AE318" s="16">
        <v>0.58333333333333337</v>
      </c>
      <c r="AF318" s="21">
        <v>0.75</v>
      </c>
      <c r="AG318" s="528" t="s">
        <v>484</v>
      </c>
      <c r="AH318" s="24"/>
      <c r="AI318" s="24"/>
      <c r="AJ318" s="49" t="s">
        <v>484</v>
      </c>
      <c r="AK318" s="573" t="s">
        <v>484</v>
      </c>
      <c r="AL318" s="24"/>
      <c r="AM318" s="24"/>
      <c r="AN318" s="574" t="s">
        <v>484</v>
      </c>
      <c r="AO318" s="372"/>
      <c r="AP318" s="148"/>
      <c r="AQ318" s="148"/>
      <c r="AR318" s="148"/>
      <c r="AS318" s="605" t="s">
        <v>1887</v>
      </c>
    </row>
    <row r="319" spans="1:45" ht="35.15" hidden="1" customHeight="1">
      <c r="A319" s="132" t="s">
        <v>284</v>
      </c>
      <c r="B319" s="225" t="s">
        <v>887</v>
      </c>
      <c r="C319" s="225" t="s">
        <v>285</v>
      </c>
      <c r="D319" s="220" t="s">
        <v>286</v>
      </c>
      <c r="E319" s="220" t="s">
        <v>287</v>
      </c>
      <c r="F319" s="220" t="s">
        <v>139</v>
      </c>
      <c r="G319" s="132" t="s">
        <v>64</v>
      </c>
      <c r="H319" s="220" t="s">
        <v>288</v>
      </c>
      <c r="I319" s="217"/>
      <c r="J319" s="217"/>
      <c r="K319" s="134" t="s">
        <v>65</v>
      </c>
      <c r="L319" s="243" t="s">
        <v>485</v>
      </c>
      <c r="M319" s="457"/>
      <c r="N319" s="143">
        <v>0.55208333333333337</v>
      </c>
      <c r="O319" s="143">
        <v>0.58333333333333337</v>
      </c>
      <c r="P319" s="166"/>
      <c r="Q319" s="457"/>
      <c r="R319" s="143">
        <v>0.55208333333333337</v>
      </c>
      <c r="S319" s="143">
        <v>0.58333333333333337</v>
      </c>
      <c r="T319" s="166"/>
      <c r="U319" s="457"/>
      <c r="V319" s="143">
        <v>0.55208333333333337</v>
      </c>
      <c r="W319" s="143">
        <v>0.58333333333333337</v>
      </c>
      <c r="X319" s="166"/>
      <c r="Y319" s="457"/>
      <c r="Z319" s="143">
        <v>0.55208333333333337</v>
      </c>
      <c r="AA319" s="143">
        <v>0.58333333333333337</v>
      </c>
      <c r="AB319" s="166"/>
      <c r="AC319" s="457"/>
      <c r="AD319" s="143">
        <v>0.55208333333333337</v>
      </c>
      <c r="AE319" s="143">
        <v>0.58333333333333337</v>
      </c>
      <c r="AF319" s="166"/>
      <c r="AG319" s="457">
        <v>0.375</v>
      </c>
      <c r="AH319" s="24"/>
      <c r="AI319" s="24"/>
      <c r="AJ319" s="166">
        <v>0.54166666666666663</v>
      </c>
      <c r="AK319" s="568" t="s">
        <v>484</v>
      </c>
      <c r="AL319" s="24"/>
      <c r="AM319" s="24"/>
      <c r="AN319" s="569" t="s">
        <v>484</v>
      </c>
      <c r="AO319" s="392"/>
      <c r="AP319" s="218"/>
      <c r="AQ319" s="218"/>
      <c r="AR319" s="218"/>
      <c r="AS319" s="431"/>
    </row>
    <row r="320" spans="1:45" ht="35.15" hidden="1" customHeight="1">
      <c r="A320" s="88" t="s">
        <v>284</v>
      </c>
      <c r="B320" s="211" t="s">
        <v>887</v>
      </c>
      <c r="C320" s="211" t="s">
        <v>285</v>
      </c>
      <c r="D320" s="213" t="s">
        <v>286</v>
      </c>
      <c r="E320" s="212" t="s">
        <v>287</v>
      </c>
      <c r="F320" s="212" t="s">
        <v>139</v>
      </c>
      <c r="G320" s="91" t="s">
        <v>64</v>
      </c>
      <c r="H320" s="212" t="s">
        <v>288</v>
      </c>
      <c r="I320" s="206"/>
      <c r="J320" s="206"/>
      <c r="K320" s="95" t="s">
        <v>65</v>
      </c>
      <c r="L320" s="242" t="s">
        <v>486</v>
      </c>
      <c r="M320" s="448">
        <v>0.36458333333333331</v>
      </c>
      <c r="N320" s="26">
        <v>0.53125</v>
      </c>
      <c r="O320" s="26">
        <v>0.55208333333333337</v>
      </c>
      <c r="P320" s="27">
        <v>0.75</v>
      </c>
      <c r="Q320" s="448">
        <v>0.36458333333333331</v>
      </c>
      <c r="R320" s="26">
        <v>0.53125</v>
      </c>
      <c r="S320" s="26">
        <v>0.55208333333333337</v>
      </c>
      <c r="T320" s="27">
        <v>0.75</v>
      </c>
      <c r="U320" s="448">
        <v>0.36458333333333331</v>
      </c>
      <c r="V320" s="26">
        <v>0.53125</v>
      </c>
      <c r="W320" s="26">
        <v>0.55208333333333337</v>
      </c>
      <c r="X320" s="27">
        <v>0.75</v>
      </c>
      <c r="Y320" s="448">
        <v>0.36458333333333331</v>
      </c>
      <c r="Z320" s="26">
        <v>0.53125</v>
      </c>
      <c r="AA320" s="26">
        <v>0.55208333333333337</v>
      </c>
      <c r="AB320" s="27">
        <v>0.75</v>
      </c>
      <c r="AC320" s="448">
        <v>0.36458333333333331</v>
      </c>
      <c r="AD320" s="26">
        <v>0.53125</v>
      </c>
      <c r="AE320" s="26">
        <v>0.55208333333333337</v>
      </c>
      <c r="AF320" s="27">
        <v>0.75</v>
      </c>
      <c r="AG320" s="478" t="s">
        <v>484</v>
      </c>
      <c r="AH320" s="24"/>
      <c r="AI320" s="24"/>
      <c r="AJ320" s="342" t="s">
        <v>484</v>
      </c>
      <c r="AK320" s="575" t="s">
        <v>484</v>
      </c>
      <c r="AL320" s="24"/>
      <c r="AM320" s="24"/>
      <c r="AN320" s="576" t="s">
        <v>484</v>
      </c>
      <c r="AO320" s="393"/>
      <c r="AP320" s="255"/>
      <c r="AQ320" s="255"/>
      <c r="AR320" s="255"/>
      <c r="AS320" s="432"/>
    </row>
    <row r="321" spans="1:45" ht="35.15" hidden="1" customHeight="1">
      <c r="A321" s="83" t="s">
        <v>1842</v>
      </c>
      <c r="B321" s="187" t="s">
        <v>1060</v>
      </c>
      <c r="C321" s="6" t="s">
        <v>1061</v>
      </c>
      <c r="D321" s="4" t="s">
        <v>794</v>
      </c>
      <c r="E321" s="83" t="s">
        <v>607</v>
      </c>
      <c r="F321" s="83" t="s">
        <v>63</v>
      </c>
      <c r="G321" s="83" t="s">
        <v>64</v>
      </c>
      <c r="H321" s="83" t="s">
        <v>795</v>
      </c>
      <c r="I321" s="83"/>
      <c r="J321" s="93" t="s">
        <v>508</v>
      </c>
      <c r="K321" s="4" t="s">
        <v>427</v>
      </c>
      <c r="L321" s="7" t="s">
        <v>483</v>
      </c>
      <c r="M321" s="446">
        <v>0.375</v>
      </c>
      <c r="N321" s="16">
        <v>0.54166666666666663</v>
      </c>
      <c r="O321" s="29">
        <v>0.58333333333333337</v>
      </c>
      <c r="P321" s="30">
        <v>0.75</v>
      </c>
      <c r="Q321" s="446">
        <v>0.375</v>
      </c>
      <c r="R321" s="16">
        <v>0.54166666666666663</v>
      </c>
      <c r="S321" s="29">
        <v>0.58333333333333337</v>
      </c>
      <c r="T321" s="30">
        <v>0.75</v>
      </c>
      <c r="U321" s="446">
        <v>0.375</v>
      </c>
      <c r="V321" s="16">
        <v>0.54166666666666663</v>
      </c>
      <c r="W321" s="29">
        <v>0.58333333333333337</v>
      </c>
      <c r="X321" s="30">
        <v>0.75</v>
      </c>
      <c r="Y321" s="446">
        <v>0.375</v>
      </c>
      <c r="Z321" s="16">
        <v>0.54166666666666663</v>
      </c>
      <c r="AA321" s="29">
        <v>0.58333333333333337</v>
      </c>
      <c r="AB321" s="30">
        <v>0.75</v>
      </c>
      <c r="AC321" s="446">
        <v>0.375</v>
      </c>
      <c r="AD321" s="16">
        <v>0.54166666666666663</v>
      </c>
      <c r="AE321" s="29">
        <v>0.58333333333333337</v>
      </c>
      <c r="AF321" s="30">
        <v>0.75</v>
      </c>
      <c r="AG321" s="474"/>
      <c r="AH321" s="40"/>
      <c r="AI321" s="40"/>
      <c r="AJ321" s="327"/>
      <c r="AK321" s="480" t="s">
        <v>484</v>
      </c>
      <c r="AL321" s="22"/>
      <c r="AM321" s="22"/>
      <c r="AN321" s="516" t="s">
        <v>484</v>
      </c>
      <c r="AO321" s="362"/>
      <c r="AP321" s="124">
        <v>40</v>
      </c>
      <c r="AQ321" s="124">
        <v>3</v>
      </c>
      <c r="AR321" s="124">
        <f>SUM(AP321:AQ321)</f>
        <v>43</v>
      </c>
      <c r="AS321" s="402"/>
    </row>
    <row r="322" spans="1:45" ht="35.15" hidden="1" customHeight="1">
      <c r="A322" s="132" t="s">
        <v>1842</v>
      </c>
      <c r="B322" s="225" t="s">
        <v>1060</v>
      </c>
      <c r="C322" s="225" t="s">
        <v>1061</v>
      </c>
      <c r="D322" s="220" t="s">
        <v>794</v>
      </c>
      <c r="E322" s="220" t="s">
        <v>607</v>
      </c>
      <c r="F322" s="220" t="s">
        <v>63</v>
      </c>
      <c r="G322" s="132" t="s">
        <v>64</v>
      </c>
      <c r="H322" s="220" t="s">
        <v>795</v>
      </c>
      <c r="I322" s="217"/>
      <c r="J322" s="217" t="s">
        <v>508</v>
      </c>
      <c r="K322" s="134" t="s">
        <v>427</v>
      </c>
      <c r="L322" s="243" t="s">
        <v>485</v>
      </c>
      <c r="M322" s="460"/>
      <c r="N322" s="62"/>
      <c r="O322" s="38"/>
      <c r="P322" s="327"/>
      <c r="Q322" s="460"/>
      <c r="R322" s="62"/>
      <c r="S322" s="38"/>
      <c r="T322" s="327"/>
      <c r="U322" s="460"/>
      <c r="V322" s="62"/>
      <c r="W322" s="38"/>
      <c r="X322" s="327"/>
      <c r="Y322" s="460"/>
      <c r="Z322" s="62"/>
      <c r="AA322" s="38"/>
      <c r="AB322" s="327"/>
      <c r="AC322" s="460"/>
      <c r="AD322" s="62"/>
      <c r="AE322" s="38"/>
      <c r="AF322" s="327"/>
      <c r="AG322" s="453">
        <v>0.375</v>
      </c>
      <c r="AH322" s="22"/>
      <c r="AI322" s="22"/>
      <c r="AJ322" s="522">
        <v>0.5</v>
      </c>
      <c r="AK322" s="546" t="s">
        <v>484</v>
      </c>
      <c r="AL322" s="22"/>
      <c r="AM322" s="22"/>
      <c r="AN322" s="533" t="s">
        <v>484</v>
      </c>
      <c r="AO322" s="375"/>
      <c r="AP322" s="158">
        <v>40</v>
      </c>
      <c r="AQ322" s="158">
        <v>3</v>
      </c>
      <c r="AR322" s="158">
        <f>SUM(AP322:AQ322)</f>
        <v>43</v>
      </c>
      <c r="AS322" s="404"/>
    </row>
    <row r="323" spans="1:45" ht="35.15" hidden="1" customHeight="1">
      <c r="A323" s="88" t="s">
        <v>1842</v>
      </c>
      <c r="B323" s="94" t="s">
        <v>1060</v>
      </c>
      <c r="C323" s="94" t="s">
        <v>1061</v>
      </c>
      <c r="D323" s="95" t="s">
        <v>794</v>
      </c>
      <c r="E323" s="91" t="s">
        <v>607</v>
      </c>
      <c r="F323" s="91" t="s">
        <v>63</v>
      </c>
      <c r="G323" s="88" t="s">
        <v>64</v>
      </c>
      <c r="H323" s="91" t="s">
        <v>795</v>
      </c>
      <c r="I323" s="91"/>
      <c r="J323" s="96" t="s">
        <v>508</v>
      </c>
      <c r="K323" s="95" t="s">
        <v>427</v>
      </c>
      <c r="L323" s="89" t="s">
        <v>486</v>
      </c>
      <c r="M323" s="455">
        <v>0.375</v>
      </c>
      <c r="N323" s="32">
        <v>0.54166666666666663</v>
      </c>
      <c r="O323" s="32">
        <v>0.58333333333333337</v>
      </c>
      <c r="P323" s="33">
        <v>0.75</v>
      </c>
      <c r="Q323" s="455">
        <v>0.375</v>
      </c>
      <c r="R323" s="32">
        <v>0.54166666666666663</v>
      </c>
      <c r="S323" s="32">
        <v>0.58333333333333337</v>
      </c>
      <c r="T323" s="33">
        <v>0.75</v>
      </c>
      <c r="U323" s="455">
        <v>0.375</v>
      </c>
      <c r="V323" s="32">
        <v>0.54166666666666663</v>
      </c>
      <c r="W323" s="32">
        <v>0.58333333333333337</v>
      </c>
      <c r="X323" s="33">
        <v>0.75</v>
      </c>
      <c r="Y323" s="455">
        <v>0.375</v>
      </c>
      <c r="Z323" s="32">
        <v>0.54166666666666663</v>
      </c>
      <c r="AA323" s="32">
        <v>0.58333333333333337</v>
      </c>
      <c r="AB323" s="33">
        <v>0.75</v>
      </c>
      <c r="AC323" s="455">
        <v>0.375</v>
      </c>
      <c r="AD323" s="32">
        <v>0.54166666666666663</v>
      </c>
      <c r="AE323" s="32">
        <v>0.58333333333333337</v>
      </c>
      <c r="AF323" s="33">
        <v>0.75</v>
      </c>
      <c r="AG323" s="455">
        <v>0.375</v>
      </c>
      <c r="AH323" s="24"/>
      <c r="AI323" s="24"/>
      <c r="AJ323" s="33">
        <v>0.5</v>
      </c>
      <c r="AK323" s="534" t="s">
        <v>484</v>
      </c>
      <c r="AL323" s="24"/>
      <c r="AM323" s="24"/>
      <c r="AN323" s="535" t="s">
        <v>484</v>
      </c>
      <c r="AO323" s="178"/>
      <c r="AP323" s="183">
        <v>40</v>
      </c>
      <c r="AQ323" s="183">
        <v>3</v>
      </c>
      <c r="AR323" s="183">
        <f>SUM(AP323:AQ323)</f>
        <v>43</v>
      </c>
      <c r="AS323" s="405"/>
    </row>
    <row r="324" spans="1:45" ht="35.15" hidden="1" customHeight="1">
      <c r="A324" s="601" t="s">
        <v>292</v>
      </c>
      <c r="B324" s="187" t="s">
        <v>674</v>
      </c>
      <c r="C324" s="6" t="s">
        <v>290</v>
      </c>
      <c r="D324" s="4" t="s">
        <v>945</v>
      </c>
      <c r="E324" s="83" t="s">
        <v>946</v>
      </c>
      <c r="F324" s="83" t="s">
        <v>63</v>
      </c>
      <c r="G324" s="83" t="s">
        <v>64</v>
      </c>
      <c r="H324" s="83" t="s">
        <v>947</v>
      </c>
      <c r="I324" s="83"/>
      <c r="J324" s="99" t="s">
        <v>508</v>
      </c>
      <c r="K324" s="4" t="s">
        <v>427</v>
      </c>
      <c r="L324" s="7" t="s">
        <v>483</v>
      </c>
      <c r="M324" s="451">
        <v>0.375</v>
      </c>
      <c r="N324" s="29">
        <v>0.54166666666666663</v>
      </c>
      <c r="O324" s="29">
        <v>0.58333333333333337</v>
      </c>
      <c r="P324" s="30">
        <v>0.70833333333333337</v>
      </c>
      <c r="Q324" s="451">
        <v>0.375</v>
      </c>
      <c r="R324" s="29">
        <v>0.54166666666666663</v>
      </c>
      <c r="S324" s="29">
        <v>0.58333333333333337</v>
      </c>
      <c r="T324" s="30">
        <v>0.70833333333333337</v>
      </c>
      <c r="U324" s="451">
        <v>0.375</v>
      </c>
      <c r="V324" s="29">
        <v>0.54166666666666663</v>
      </c>
      <c r="W324" s="29">
        <v>0.58333333333333337</v>
      </c>
      <c r="X324" s="30">
        <v>0.70833333333333337</v>
      </c>
      <c r="Y324" s="451">
        <v>0.375</v>
      </c>
      <c r="Z324" s="29">
        <v>0.54166666666666663</v>
      </c>
      <c r="AA324" s="29">
        <v>0.58333333333333337</v>
      </c>
      <c r="AB324" s="30">
        <v>0.70833333333333337</v>
      </c>
      <c r="AC324" s="451">
        <v>0.375</v>
      </c>
      <c r="AD324" s="29">
        <v>0.54166666666666663</v>
      </c>
      <c r="AE324" s="29">
        <v>0.58333333333333337</v>
      </c>
      <c r="AF324" s="30">
        <v>0.70833333333333337</v>
      </c>
      <c r="AG324" s="451">
        <v>0.375</v>
      </c>
      <c r="AH324" s="29">
        <v>0.54166666666666663</v>
      </c>
      <c r="AI324" s="29">
        <v>0.58333333333333337</v>
      </c>
      <c r="AJ324" s="30">
        <v>0.625</v>
      </c>
      <c r="AK324" s="462"/>
      <c r="AL324" s="24"/>
      <c r="AM324" s="24"/>
      <c r="AN324" s="461"/>
      <c r="AO324" s="389"/>
      <c r="AP324" s="146"/>
      <c r="AQ324" s="146"/>
      <c r="AR324" s="146"/>
      <c r="AS324" s="603" t="s">
        <v>1888</v>
      </c>
    </row>
    <row r="325" spans="1:45" ht="35.15" hidden="1" customHeight="1">
      <c r="A325" s="132" t="s">
        <v>292</v>
      </c>
      <c r="B325" s="225" t="s">
        <v>674</v>
      </c>
      <c r="C325" s="225" t="s">
        <v>290</v>
      </c>
      <c r="D325" s="220" t="s">
        <v>945</v>
      </c>
      <c r="E325" s="220" t="s">
        <v>946</v>
      </c>
      <c r="F325" s="220" t="s">
        <v>63</v>
      </c>
      <c r="G325" s="132" t="s">
        <v>64</v>
      </c>
      <c r="H325" s="220" t="s">
        <v>947</v>
      </c>
      <c r="I325" s="217"/>
      <c r="J325" s="217" t="s">
        <v>508</v>
      </c>
      <c r="K325" s="134" t="s">
        <v>427</v>
      </c>
      <c r="L325" s="243" t="s">
        <v>485</v>
      </c>
      <c r="M325" s="460"/>
      <c r="N325" s="62"/>
      <c r="O325" s="38"/>
      <c r="P325" s="327"/>
      <c r="Q325" s="460"/>
      <c r="R325" s="62"/>
      <c r="S325" s="38"/>
      <c r="T325" s="327"/>
      <c r="U325" s="460"/>
      <c r="V325" s="62"/>
      <c r="W325" s="38"/>
      <c r="X325" s="327"/>
      <c r="Y325" s="460"/>
      <c r="Z325" s="62"/>
      <c r="AA325" s="38"/>
      <c r="AB325" s="327"/>
      <c r="AC325" s="460"/>
      <c r="AD325" s="62"/>
      <c r="AE325" s="38"/>
      <c r="AF325" s="327"/>
      <c r="AG325" s="453"/>
      <c r="AH325" s="22"/>
      <c r="AI325" s="22"/>
      <c r="AJ325" s="522"/>
      <c r="AK325" s="546"/>
      <c r="AL325" s="22"/>
      <c r="AM325" s="22"/>
      <c r="AN325" s="533"/>
      <c r="AO325" s="375"/>
      <c r="AP325" s="158"/>
      <c r="AQ325" s="158"/>
      <c r="AR325" s="158"/>
      <c r="AS325" s="404"/>
    </row>
    <row r="326" spans="1:45" ht="35.15" hidden="1" customHeight="1">
      <c r="A326" s="88" t="s">
        <v>292</v>
      </c>
      <c r="B326" s="94" t="s">
        <v>674</v>
      </c>
      <c r="C326" s="94" t="s">
        <v>290</v>
      </c>
      <c r="D326" s="95" t="s">
        <v>945</v>
      </c>
      <c r="E326" s="91" t="s">
        <v>946</v>
      </c>
      <c r="F326" s="91" t="s">
        <v>63</v>
      </c>
      <c r="G326" s="88" t="s">
        <v>64</v>
      </c>
      <c r="H326" s="91" t="s">
        <v>947</v>
      </c>
      <c r="I326" s="91"/>
      <c r="J326" s="100" t="s">
        <v>508</v>
      </c>
      <c r="K326" s="95" t="s">
        <v>427</v>
      </c>
      <c r="L326" s="89" t="s">
        <v>486</v>
      </c>
      <c r="M326" s="455">
        <v>0.35416666666666669</v>
      </c>
      <c r="N326" s="24"/>
      <c r="O326" s="40"/>
      <c r="P326" s="33">
        <v>0.83333333333333337</v>
      </c>
      <c r="Q326" s="455">
        <v>0.35416666666666669</v>
      </c>
      <c r="R326" s="24"/>
      <c r="S326" s="40"/>
      <c r="T326" s="33">
        <v>0.83333333333333337</v>
      </c>
      <c r="U326" s="455">
        <v>0.35416666666666669</v>
      </c>
      <c r="V326" s="24"/>
      <c r="W326" s="40"/>
      <c r="X326" s="33">
        <v>0.83333333333333337</v>
      </c>
      <c r="Y326" s="455">
        <v>0.35416666666666669</v>
      </c>
      <c r="Z326" s="24"/>
      <c r="AA326" s="40"/>
      <c r="AB326" s="33">
        <v>0.83333333333333337</v>
      </c>
      <c r="AC326" s="455">
        <v>0.35416666666666669</v>
      </c>
      <c r="AD326" s="24"/>
      <c r="AE326" s="40"/>
      <c r="AF326" s="33">
        <v>0.83333333333333337</v>
      </c>
      <c r="AG326" s="455">
        <v>0.35416666666666669</v>
      </c>
      <c r="AH326" s="24"/>
      <c r="AI326" s="24"/>
      <c r="AJ326" s="33">
        <v>0.75</v>
      </c>
      <c r="AK326" s="539">
        <v>0.41666666666666669</v>
      </c>
      <c r="AL326" s="24"/>
      <c r="AM326" s="24"/>
      <c r="AN326" s="540">
        <v>0.66666666666666663</v>
      </c>
      <c r="AO326" s="178"/>
      <c r="AP326" s="25"/>
      <c r="AQ326" s="25"/>
      <c r="AR326" s="25"/>
      <c r="AS326" s="405"/>
    </row>
    <row r="327" spans="1:45" ht="35.15" hidden="1" customHeight="1">
      <c r="A327" s="83" t="s">
        <v>289</v>
      </c>
      <c r="B327" s="6" t="s">
        <v>674</v>
      </c>
      <c r="C327" s="6" t="s">
        <v>290</v>
      </c>
      <c r="D327" s="4" t="s">
        <v>675</v>
      </c>
      <c r="E327" s="83"/>
      <c r="F327" s="83" t="s">
        <v>664</v>
      </c>
      <c r="G327" s="83" t="s">
        <v>64</v>
      </c>
      <c r="H327" s="83" t="s">
        <v>676</v>
      </c>
      <c r="I327" s="83"/>
      <c r="J327" s="93" t="s">
        <v>490</v>
      </c>
      <c r="K327" s="4" t="s">
        <v>427</v>
      </c>
      <c r="L327" s="7" t="s">
        <v>483</v>
      </c>
      <c r="M327" s="451">
        <v>0.375</v>
      </c>
      <c r="N327" s="29">
        <v>0.54166666666666663</v>
      </c>
      <c r="O327" s="29">
        <v>0.58333333333333337</v>
      </c>
      <c r="P327" s="30">
        <v>0.70833333333333337</v>
      </c>
      <c r="Q327" s="451">
        <v>0.375</v>
      </c>
      <c r="R327" s="29">
        <v>0.54166666666666663</v>
      </c>
      <c r="S327" s="29">
        <v>0.58333333333333337</v>
      </c>
      <c r="T327" s="30">
        <v>0.70833333333333337</v>
      </c>
      <c r="U327" s="451">
        <v>0.375</v>
      </c>
      <c r="V327" s="29">
        <v>0.54166666666666663</v>
      </c>
      <c r="W327" s="29">
        <v>0.58333333333333337</v>
      </c>
      <c r="X327" s="30">
        <v>0.70833333333333337</v>
      </c>
      <c r="Y327" s="451">
        <v>0.375</v>
      </c>
      <c r="Z327" s="29">
        <v>0.54166666666666663</v>
      </c>
      <c r="AA327" s="29">
        <v>0.58333333333333337</v>
      </c>
      <c r="AB327" s="30">
        <v>0.70833333333333337</v>
      </c>
      <c r="AC327" s="451">
        <v>0.375</v>
      </c>
      <c r="AD327" s="29">
        <v>0.54166666666666663</v>
      </c>
      <c r="AE327" s="29">
        <v>0.58333333333333337</v>
      </c>
      <c r="AF327" s="30">
        <v>0.70833333333333337</v>
      </c>
      <c r="AG327" s="451">
        <v>0.375</v>
      </c>
      <c r="AH327" s="29">
        <v>0.54166666666666663</v>
      </c>
      <c r="AI327" s="29">
        <v>0.58333333333333337</v>
      </c>
      <c r="AJ327" s="30">
        <v>0.625</v>
      </c>
      <c r="AK327" s="462"/>
      <c r="AL327" s="24"/>
      <c r="AM327" s="24"/>
      <c r="AN327" s="461"/>
      <c r="AO327" s="362"/>
      <c r="AP327" s="124">
        <v>40</v>
      </c>
      <c r="AQ327" s="124">
        <v>25</v>
      </c>
      <c r="AR327" s="124">
        <f t="shared" ref="AR327:AR332" si="12">SUM(AP327:AQ327)</f>
        <v>65</v>
      </c>
      <c r="AS327" s="402"/>
    </row>
    <row r="328" spans="1:45" ht="35.15" hidden="1" customHeight="1">
      <c r="A328" s="132" t="s">
        <v>289</v>
      </c>
      <c r="B328" s="133" t="s">
        <v>674</v>
      </c>
      <c r="C328" s="133" t="s">
        <v>290</v>
      </c>
      <c r="D328" s="134" t="s">
        <v>291</v>
      </c>
      <c r="E328" s="132"/>
      <c r="F328" s="132" t="s">
        <v>112</v>
      </c>
      <c r="G328" s="132" t="s">
        <v>64</v>
      </c>
      <c r="H328" s="132" t="s">
        <v>677</v>
      </c>
      <c r="I328" s="132"/>
      <c r="J328" s="135" t="s">
        <v>490</v>
      </c>
      <c r="K328" s="134" t="s">
        <v>427</v>
      </c>
      <c r="L328" s="136" t="s">
        <v>485</v>
      </c>
      <c r="M328" s="453">
        <v>0.54166666666666663</v>
      </c>
      <c r="N328" s="138">
        <v>0.58333333333333337</v>
      </c>
      <c r="O328" s="138">
        <v>0.70833333333333337</v>
      </c>
      <c r="P328" s="141">
        <v>0.79166666666666663</v>
      </c>
      <c r="Q328" s="453">
        <v>0.54166666666666663</v>
      </c>
      <c r="R328" s="138">
        <v>0.58333333333333337</v>
      </c>
      <c r="S328" s="138">
        <v>0.70833333333333337</v>
      </c>
      <c r="T328" s="141">
        <v>0.79166666666666663</v>
      </c>
      <c r="U328" s="453">
        <v>0.54166666666666663</v>
      </c>
      <c r="V328" s="138">
        <v>0.58333333333333337</v>
      </c>
      <c r="W328" s="138">
        <v>0.70833333333333337</v>
      </c>
      <c r="X328" s="141">
        <v>0.79166666666666663</v>
      </c>
      <c r="Y328" s="453">
        <v>0.54166666666666663</v>
      </c>
      <c r="Z328" s="138">
        <v>0.58333333333333337</v>
      </c>
      <c r="AA328" s="138">
        <v>0.70833333333333337</v>
      </c>
      <c r="AB328" s="141">
        <v>0.79166666666666663</v>
      </c>
      <c r="AC328" s="453">
        <v>0.54166666666666663</v>
      </c>
      <c r="AD328" s="138">
        <v>0.58333333333333337</v>
      </c>
      <c r="AE328" s="138">
        <v>0.70833333333333337</v>
      </c>
      <c r="AF328" s="141">
        <v>0.79166666666666663</v>
      </c>
      <c r="AG328" s="453">
        <v>0.54166666666666663</v>
      </c>
      <c r="AH328" s="138">
        <v>0.58333333333333337</v>
      </c>
      <c r="AI328" s="138">
        <v>0.625</v>
      </c>
      <c r="AJ328" s="141">
        <v>0.75</v>
      </c>
      <c r="AK328" s="577">
        <v>0.41666666666666669</v>
      </c>
      <c r="AL328" s="24"/>
      <c r="AM328" s="24"/>
      <c r="AN328" s="578">
        <v>0.66666666666666663</v>
      </c>
      <c r="AO328" s="363"/>
      <c r="AP328" s="158">
        <v>40</v>
      </c>
      <c r="AQ328" s="158">
        <v>25</v>
      </c>
      <c r="AR328" s="158">
        <f t="shared" si="12"/>
        <v>65</v>
      </c>
      <c r="AS328" s="423"/>
    </row>
    <row r="329" spans="1:45" ht="35.15" hidden="1" customHeight="1">
      <c r="A329" s="88" t="s">
        <v>289</v>
      </c>
      <c r="B329" s="94" t="s">
        <v>674</v>
      </c>
      <c r="C329" s="94" t="s">
        <v>290</v>
      </c>
      <c r="D329" s="95" t="s">
        <v>675</v>
      </c>
      <c r="E329" s="91"/>
      <c r="F329" s="91" t="s">
        <v>664</v>
      </c>
      <c r="G329" s="91" t="s">
        <v>64</v>
      </c>
      <c r="H329" s="91" t="s">
        <v>676</v>
      </c>
      <c r="I329" s="91"/>
      <c r="J329" s="96" t="s">
        <v>490</v>
      </c>
      <c r="K329" s="95" t="s">
        <v>427</v>
      </c>
      <c r="L329" s="89" t="s">
        <v>486</v>
      </c>
      <c r="M329" s="455">
        <v>0.375</v>
      </c>
      <c r="N329" s="24"/>
      <c r="O329" s="40"/>
      <c r="P329" s="33">
        <v>0.79166666666666663</v>
      </c>
      <c r="Q329" s="455">
        <v>0.375</v>
      </c>
      <c r="R329" s="24"/>
      <c r="S329" s="40"/>
      <c r="T329" s="33">
        <v>0.79166666666666663</v>
      </c>
      <c r="U329" s="455">
        <v>0.375</v>
      </c>
      <c r="V329" s="24"/>
      <c r="W329" s="40"/>
      <c r="X329" s="33">
        <v>0.79166666666666663</v>
      </c>
      <c r="Y329" s="455">
        <v>0.375</v>
      </c>
      <c r="Z329" s="24"/>
      <c r="AA329" s="40"/>
      <c r="AB329" s="33">
        <v>0.79166666666666663</v>
      </c>
      <c r="AC329" s="455">
        <v>0.375</v>
      </c>
      <c r="AD329" s="24"/>
      <c r="AE329" s="40"/>
      <c r="AF329" s="33">
        <v>0.79166666666666663</v>
      </c>
      <c r="AG329" s="455">
        <v>0.375</v>
      </c>
      <c r="AH329" s="24"/>
      <c r="AI329" s="24"/>
      <c r="AJ329" s="33">
        <v>0.75</v>
      </c>
      <c r="AK329" s="539">
        <v>0.41666666666666669</v>
      </c>
      <c r="AL329" s="24"/>
      <c r="AM329" s="24"/>
      <c r="AN329" s="540">
        <v>0.66666666666666663</v>
      </c>
      <c r="AO329" s="364"/>
      <c r="AP329" s="183">
        <v>40</v>
      </c>
      <c r="AQ329" s="183">
        <v>25</v>
      </c>
      <c r="AR329" s="183">
        <f t="shared" si="12"/>
        <v>65</v>
      </c>
      <c r="AS329" s="403"/>
    </row>
    <row r="330" spans="1:45" ht="35.15" hidden="1" customHeight="1">
      <c r="A330" s="83" t="s">
        <v>293</v>
      </c>
      <c r="B330" s="187" t="s">
        <v>856</v>
      </c>
      <c r="C330" s="6" t="s">
        <v>294</v>
      </c>
      <c r="D330" s="4" t="s">
        <v>857</v>
      </c>
      <c r="E330" s="83" t="s">
        <v>858</v>
      </c>
      <c r="F330" s="83" t="s">
        <v>602</v>
      </c>
      <c r="G330" s="83" t="s">
        <v>64</v>
      </c>
      <c r="H330" s="83" t="s">
        <v>859</v>
      </c>
      <c r="I330" s="83"/>
      <c r="J330" s="93" t="s">
        <v>490</v>
      </c>
      <c r="K330" s="4" t="s">
        <v>427</v>
      </c>
      <c r="L330" s="7" t="s">
        <v>483</v>
      </c>
      <c r="M330" s="451">
        <v>0.375</v>
      </c>
      <c r="N330" s="29">
        <v>0.54166666666666663</v>
      </c>
      <c r="O330" s="29">
        <v>0.59375</v>
      </c>
      <c r="P330" s="30">
        <v>0.72916666666666663</v>
      </c>
      <c r="Q330" s="451">
        <v>0.375</v>
      </c>
      <c r="R330" s="29">
        <v>0.54166666666666663</v>
      </c>
      <c r="S330" s="29">
        <v>0.59375</v>
      </c>
      <c r="T330" s="30">
        <v>0.72916666666666663</v>
      </c>
      <c r="U330" s="451">
        <v>0.375</v>
      </c>
      <c r="V330" s="29">
        <v>0.54166666666666663</v>
      </c>
      <c r="W330" s="29">
        <v>0.59375</v>
      </c>
      <c r="X330" s="30">
        <v>0.72916666666666663</v>
      </c>
      <c r="Y330" s="451">
        <v>0.375</v>
      </c>
      <c r="Z330" s="29">
        <v>0.54166666666666663</v>
      </c>
      <c r="AA330" s="29">
        <v>0.59375</v>
      </c>
      <c r="AB330" s="30">
        <v>0.72916666666666663</v>
      </c>
      <c r="AC330" s="451">
        <v>0.375</v>
      </c>
      <c r="AD330" s="29">
        <v>0.54166666666666663</v>
      </c>
      <c r="AE330" s="29">
        <v>0.59375</v>
      </c>
      <c r="AF330" s="30">
        <v>0.72916666666666663</v>
      </c>
      <c r="AG330" s="451">
        <v>0.375</v>
      </c>
      <c r="AH330" s="24"/>
      <c r="AI330" s="24"/>
      <c r="AJ330" s="30">
        <v>0.53125</v>
      </c>
      <c r="AK330" s="480" t="s">
        <v>484</v>
      </c>
      <c r="AL330" s="22"/>
      <c r="AM330" s="22"/>
      <c r="AN330" s="516" t="s">
        <v>484</v>
      </c>
      <c r="AO330" s="362"/>
      <c r="AP330" s="124">
        <v>40</v>
      </c>
      <c r="AQ330" s="124">
        <v>14</v>
      </c>
      <c r="AR330" s="124">
        <f t="shared" si="12"/>
        <v>54</v>
      </c>
      <c r="AS330" s="402"/>
    </row>
    <row r="331" spans="1:45" ht="35.15" hidden="1" customHeight="1">
      <c r="A331" s="132" t="s">
        <v>293</v>
      </c>
      <c r="B331" s="133" t="s">
        <v>856</v>
      </c>
      <c r="C331" s="133" t="s">
        <v>294</v>
      </c>
      <c r="D331" s="134" t="s">
        <v>857</v>
      </c>
      <c r="E331" s="132" t="s">
        <v>858</v>
      </c>
      <c r="F331" s="132" t="s">
        <v>602</v>
      </c>
      <c r="G331" s="132" t="s">
        <v>64</v>
      </c>
      <c r="H331" s="132" t="s">
        <v>859</v>
      </c>
      <c r="I331" s="132"/>
      <c r="J331" s="135" t="s">
        <v>490</v>
      </c>
      <c r="K331" s="134" t="s">
        <v>427</v>
      </c>
      <c r="L331" s="136" t="s">
        <v>485</v>
      </c>
      <c r="M331" s="453" t="s">
        <v>756</v>
      </c>
      <c r="N331" s="138">
        <v>0.54166666666666663</v>
      </c>
      <c r="O331" s="138">
        <v>0.59375</v>
      </c>
      <c r="P331" s="141" t="s">
        <v>860</v>
      </c>
      <c r="Q331" s="453" t="s">
        <v>756</v>
      </c>
      <c r="R331" s="138">
        <v>0.54166666666666663</v>
      </c>
      <c r="S331" s="138">
        <v>0.59375</v>
      </c>
      <c r="T331" s="141" t="s">
        <v>860</v>
      </c>
      <c r="U331" s="453" t="s">
        <v>756</v>
      </c>
      <c r="V331" s="138">
        <v>0.54166666666666663</v>
      </c>
      <c r="W331" s="138">
        <v>0.59375</v>
      </c>
      <c r="X331" s="141" t="s">
        <v>860</v>
      </c>
      <c r="Y331" s="453" t="s">
        <v>756</v>
      </c>
      <c r="Z331" s="138">
        <v>0.54166666666666663</v>
      </c>
      <c r="AA331" s="138">
        <v>0.59375</v>
      </c>
      <c r="AB331" s="141" t="s">
        <v>860</v>
      </c>
      <c r="AC331" s="453" t="s">
        <v>756</v>
      </c>
      <c r="AD331" s="138">
        <v>0.54166666666666663</v>
      </c>
      <c r="AE331" s="138">
        <v>0.59375</v>
      </c>
      <c r="AF331" s="141" t="s">
        <v>860</v>
      </c>
      <c r="AG331" s="543"/>
      <c r="AH331" s="40"/>
      <c r="AI331" s="138">
        <v>0.53125</v>
      </c>
      <c r="AJ331" s="141">
        <v>0.54166666666666663</v>
      </c>
      <c r="AK331" s="577" t="s">
        <v>484</v>
      </c>
      <c r="AL331" s="24"/>
      <c r="AM331" s="24"/>
      <c r="AN331" s="578" t="s">
        <v>484</v>
      </c>
      <c r="AO331" s="363"/>
      <c r="AP331" s="158">
        <v>40</v>
      </c>
      <c r="AQ331" s="158">
        <v>14</v>
      </c>
      <c r="AR331" s="158">
        <f t="shared" si="12"/>
        <v>54</v>
      </c>
      <c r="AS331" s="423"/>
    </row>
    <row r="332" spans="1:45" ht="35.15" hidden="1" customHeight="1">
      <c r="A332" s="88" t="s">
        <v>293</v>
      </c>
      <c r="B332" s="94" t="s">
        <v>856</v>
      </c>
      <c r="C332" s="94" t="s">
        <v>294</v>
      </c>
      <c r="D332" s="95" t="s">
        <v>857</v>
      </c>
      <c r="E332" s="91" t="s">
        <v>858</v>
      </c>
      <c r="F332" s="91" t="s">
        <v>602</v>
      </c>
      <c r="G332" s="88" t="s">
        <v>64</v>
      </c>
      <c r="H332" s="91" t="s">
        <v>859</v>
      </c>
      <c r="I332" s="91"/>
      <c r="J332" s="96" t="s">
        <v>490</v>
      </c>
      <c r="K332" s="95" t="s">
        <v>427</v>
      </c>
      <c r="L332" s="89" t="s">
        <v>486</v>
      </c>
      <c r="M332" s="455">
        <v>0.35416666666666669</v>
      </c>
      <c r="N332" s="39"/>
      <c r="O332" s="40"/>
      <c r="P332" s="33">
        <v>0.77083333333333337</v>
      </c>
      <c r="Q332" s="455">
        <v>0.35416666666666669</v>
      </c>
      <c r="R332" s="39"/>
      <c r="S332" s="40"/>
      <c r="T332" s="33">
        <v>0.77083333333333337</v>
      </c>
      <c r="U332" s="455">
        <v>0.35416666666666669</v>
      </c>
      <c r="V332" s="39"/>
      <c r="W332" s="40"/>
      <c r="X332" s="33">
        <v>0.77083333333333337</v>
      </c>
      <c r="Y332" s="455">
        <v>0.35416666666666669</v>
      </c>
      <c r="Z332" s="39"/>
      <c r="AA332" s="40"/>
      <c r="AB332" s="33">
        <v>0.77083333333333337</v>
      </c>
      <c r="AC332" s="455">
        <v>0.35416666666666669</v>
      </c>
      <c r="AD332" s="39"/>
      <c r="AE332" s="40"/>
      <c r="AF332" s="33">
        <v>0.77083333333333337</v>
      </c>
      <c r="AG332" s="455">
        <v>0.375</v>
      </c>
      <c r="AH332" s="24"/>
      <c r="AI332" s="24"/>
      <c r="AJ332" s="33">
        <v>0.54166666666666663</v>
      </c>
      <c r="AK332" s="534" t="s">
        <v>484</v>
      </c>
      <c r="AL332" s="24"/>
      <c r="AM332" s="24"/>
      <c r="AN332" s="535" t="s">
        <v>484</v>
      </c>
      <c r="AO332" s="178"/>
      <c r="AP332" s="183">
        <v>40</v>
      </c>
      <c r="AQ332" s="183">
        <v>14</v>
      </c>
      <c r="AR332" s="183">
        <f t="shared" si="12"/>
        <v>54</v>
      </c>
      <c r="AS332" s="405"/>
    </row>
    <row r="333" spans="1:45" ht="35.15" hidden="1" customHeight="1">
      <c r="A333" s="601" t="s">
        <v>295</v>
      </c>
      <c r="B333" s="187" t="s">
        <v>619</v>
      </c>
      <c r="C333" s="6" t="s">
        <v>296</v>
      </c>
      <c r="D333" s="4" t="s">
        <v>620</v>
      </c>
      <c r="E333" s="83" t="s">
        <v>377</v>
      </c>
      <c r="F333" s="83" t="s">
        <v>63</v>
      </c>
      <c r="G333" s="83" t="s">
        <v>64</v>
      </c>
      <c r="H333" s="83" t="s">
        <v>621</v>
      </c>
      <c r="I333" s="83"/>
      <c r="J333" s="93" t="s">
        <v>508</v>
      </c>
      <c r="K333" s="4" t="s">
        <v>427</v>
      </c>
      <c r="L333" s="7" t="s">
        <v>483</v>
      </c>
      <c r="M333" s="451">
        <v>0.39583333333333331</v>
      </c>
      <c r="N333" s="29">
        <v>0.54166666666666663</v>
      </c>
      <c r="O333" s="29">
        <v>0.58333333333333337</v>
      </c>
      <c r="P333" s="30">
        <v>0.77083333333333337</v>
      </c>
      <c r="Q333" s="451">
        <v>0.39583333333333331</v>
      </c>
      <c r="R333" s="29">
        <v>0.54166666666666663</v>
      </c>
      <c r="S333" s="29">
        <v>0.58333333333333337</v>
      </c>
      <c r="T333" s="30">
        <v>0.77083333333333337</v>
      </c>
      <c r="U333" s="451">
        <v>0.39583333333333331</v>
      </c>
      <c r="V333" s="29">
        <v>0.54166666666666663</v>
      </c>
      <c r="W333" s="29">
        <v>0.58333333333333337</v>
      </c>
      <c r="X333" s="30">
        <v>0.77083333333333337</v>
      </c>
      <c r="Y333" s="451">
        <v>0.39583333333333331</v>
      </c>
      <c r="Z333" s="29">
        <v>0.54166666666666663</v>
      </c>
      <c r="AA333" s="29">
        <v>0.58333333333333337</v>
      </c>
      <c r="AB333" s="30">
        <v>0.77083333333333337</v>
      </c>
      <c r="AC333" s="451">
        <v>0.39583333333333331</v>
      </c>
      <c r="AD333" s="29">
        <v>0.54166666666666663</v>
      </c>
      <c r="AE333" s="29">
        <v>0.58333333333333337</v>
      </c>
      <c r="AF333" s="30">
        <v>0.77083333333333337</v>
      </c>
      <c r="AG333" s="474"/>
      <c r="AH333" s="40"/>
      <c r="AI333" s="40"/>
      <c r="AJ333" s="327"/>
      <c r="AK333" s="579"/>
      <c r="AL333" s="24"/>
      <c r="AM333" s="24"/>
      <c r="AN333" s="580"/>
      <c r="AO333" s="31"/>
      <c r="AP333" s="124">
        <v>40</v>
      </c>
      <c r="AQ333" s="124">
        <v>23.5</v>
      </c>
      <c r="AR333" s="124">
        <f t="shared" ref="AR333:AR364" si="13">SUM(AP333:AQ333)</f>
        <v>63.5</v>
      </c>
      <c r="AS333" s="402" t="s">
        <v>1889</v>
      </c>
    </row>
    <row r="334" spans="1:45" ht="35.15" hidden="1" customHeight="1">
      <c r="A334" s="132" t="s">
        <v>295</v>
      </c>
      <c r="B334" s="133" t="s">
        <v>619</v>
      </c>
      <c r="C334" s="133" t="s">
        <v>296</v>
      </c>
      <c r="D334" s="134" t="s">
        <v>620</v>
      </c>
      <c r="E334" s="132" t="s">
        <v>377</v>
      </c>
      <c r="F334" s="132" t="s">
        <v>63</v>
      </c>
      <c r="G334" s="132" t="s">
        <v>64</v>
      </c>
      <c r="H334" s="132" t="s">
        <v>621</v>
      </c>
      <c r="I334" s="132"/>
      <c r="J334" s="135" t="s">
        <v>508</v>
      </c>
      <c r="K334" s="134" t="s">
        <v>427</v>
      </c>
      <c r="L334" s="136" t="s">
        <v>485</v>
      </c>
      <c r="M334" s="453">
        <v>0.375</v>
      </c>
      <c r="N334" s="138">
        <v>0.39583333333333331</v>
      </c>
      <c r="O334" s="138">
        <v>0.54166666666666663</v>
      </c>
      <c r="P334" s="141">
        <v>0.58333333333333337</v>
      </c>
      <c r="Q334" s="453">
        <v>0.375</v>
      </c>
      <c r="R334" s="138">
        <v>0.39583333333333331</v>
      </c>
      <c r="S334" s="138">
        <v>0.54166666666666663</v>
      </c>
      <c r="T334" s="141">
        <v>0.58333333333333337</v>
      </c>
      <c r="U334" s="453">
        <v>0.375</v>
      </c>
      <c r="V334" s="138">
        <v>0.39583333333333331</v>
      </c>
      <c r="W334" s="138">
        <v>0.54166666666666663</v>
      </c>
      <c r="X334" s="141">
        <v>0.58333333333333337</v>
      </c>
      <c r="Y334" s="453">
        <v>0.375</v>
      </c>
      <c r="Z334" s="138">
        <v>0.39583333333333331</v>
      </c>
      <c r="AA334" s="138">
        <v>0.54166666666666663</v>
      </c>
      <c r="AB334" s="141">
        <v>0.58333333333333337</v>
      </c>
      <c r="AC334" s="453">
        <v>0.375</v>
      </c>
      <c r="AD334" s="138">
        <v>0.39583333333333331</v>
      </c>
      <c r="AE334" s="138">
        <v>0.54166666666666663</v>
      </c>
      <c r="AF334" s="141">
        <v>0.58333333333333337</v>
      </c>
      <c r="AG334" s="453">
        <v>0.375</v>
      </c>
      <c r="AH334" s="24"/>
      <c r="AI334" s="24"/>
      <c r="AJ334" s="141">
        <v>0.75</v>
      </c>
      <c r="AK334" s="577">
        <v>0.41666666666666669</v>
      </c>
      <c r="AL334" s="24"/>
      <c r="AM334" s="24"/>
      <c r="AN334" s="454">
        <v>0.70833333333333337</v>
      </c>
      <c r="AO334" s="140"/>
      <c r="AP334" s="158">
        <v>40</v>
      </c>
      <c r="AQ334" s="158">
        <v>23.5</v>
      </c>
      <c r="AR334" s="158">
        <f t="shared" si="13"/>
        <v>63.5</v>
      </c>
      <c r="AS334" s="423"/>
    </row>
    <row r="335" spans="1:45" ht="35.15" hidden="1" customHeight="1">
      <c r="A335" s="88" t="s">
        <v>295</v>
      </c>
      <c r="B335" s="94" t="s">
        <v>619</v>
      </c>
      <c r="C335" s="94" t="s">
        <v>296</v>
      </c>
      <c r="D335" s="95" t="s">
        <v>620</v>
      </c>
      <c r="E335" s="91" t="s">
        <v>377</v>
      </c>
      <c r="F335" s="91" t="s">
        <v>63</v>
      </c>
      <c r="G335" s="88" t="s">
        <v>64</v>
      </c>
      <c r="H335" s="91" t="s">
        <v>621</v>
      </c>
      <c r="I335" s="91"/>
      <c r="J335" s="96" t="s">
        <v>508</v>
      </c>
      <c r="K335" s="95" t="s">
        <v>427</v>
      </c>
      <c r="L335" s="89" t="s">
        <v>486</v>
      </c>
      <c r="M335" s="455">
        <v>0.375</v>
      </c>
      <c r="N335" s="24"/>
      <c r="O335" s="24"/>
      <c r="P335" s="33">
        <v>0.77083333333333337</v>
      </c>
      <c r="Q335" s="455">
        <v>0.375</v>
      </c>
      <c r="R335" s="24"/>
      <c r="S335" s="24"/>
      <c r="T335" s="33">
        <v>0.77083333333333337</v>
      </c>
      <c r="U335" s="455">
        <v>0.375</v>
      </c>
      <c r="V335" s="24"/>
      <c r="W335" s="24"/>
      <c r="X335" s="33">
        <v>0.77083333333333337</v>
      </c>
      <c r="Y335" s="455">
        <v>0.375</v>
      </c>
      <c r="Z335" s="24"/>
      <c r="AA335" s="24"/>
      <c r="AB335" s="33">
        <v>0.77083333333333337</v>
      </c>
      <c r="AC335" s="455">
        <v>0.375</v>
      </c>
      <c r="AD335" s="24"/>
      <c r="AE335" s="24"/>
      <c r="AF335" s="33">
        <v>0.77083333333333337</v>
      </c>
      <c r="AG335" s="455">
        <v>0.375</v>
      </c>
      <c r="AH335" s="24"/>
      <c r="AI335" s="24"/>
      <c r="AJ335" s="33">
        <v>0.75</v>
      </c>
      <c r="AK335" s="459">
        <v>0.41666666666666669</v>
      </c>
      <c r="AL335" s="24"/>
      <c r="AM335" s="24"/>
      <c r="AN335" s="456">
        <v>0.70833333333333337</v>
      </c>
      <c r="AO335" s="178"/>
      <c r="AP335" s="159">
        <v>40</v>
      </c>
      <c r="AQ335" s="159">
        <v>23.5</v>
      </c>
      <c r="AR335" s="159">
        <f t="shared" si="13"/>
        <v>63.5</v>
      </c>
      <c r="AS335" s="405"/>
    </row>
    <row r="336" spans="1:45" ht="35.15" hidden="1" customHeight="1">
      <c r="A336" s="83" t="s">
        <v>331</v>
      </c>
      <c r="B336" s="127" t="s">
        <v>521</v>
      </c>
      <c r="C336" s="6" t="s">
        <v>1843</v>
      </c>
      <c r="D336" s="261" t="s">
        <v>1890</v>
      </c>
      <c r="E336" s="83" t="s">
        <v>493</v>
      </c>
      <c r="F336" s="83" t="s">
        <v>519</v>
      </c>
      <c r="G336" s="83" t="s">
        <v>64</v>
      </c>
      <c r="H336" s="83" t="s">
        <v>1891</v>
      </c>
      <c r="I336" s="83"/>
      <c r="J336" s="93" t="s">
        <v>495</v>
      </c>
      <c r="K336" s="4" t="s">
        <v>427</v>
      </c>
      <c r="L336" s="7" t="s">
        <v>483</v>
      </c>
      <c r="M336" s="446">
        <v>0.375</v>
      </c>
      <c r="N336" s="16">
        <v>0.5625</v>
      </c>
      <c r="O336" s="16">
        <v>0.58333333333333337</v>
      </c>
      <c r="P336" s="21">
        <v>0.72916666666666663</v>
      </c>
      <c r="Q336" s="446">
        <v>0.375</v>
      </c>
      <c r="R336" s="16">
        <v>0.5625</v>
      </c>
      <c r="S336" s="16">
        <v>0.58333333333333337</v>
      </c>
      <c r="T336" s="21">
        <v>0.72916666666666663</v>
      </c>
      <c r="U336" s="446">
        <v>0.375</v>
      </c>
      <c r="V336" s="16">
        <v>0.5625</v>
      </c>
      <c r="W336" s="16">
        <v>0.58333333333333337</v>
      </c>
      <c r="X336" s="21">
        <v>0.72916666666666663</v>
      </c>
      <c r="Y336" s="446">
        <v>0.375</v>
      </c>
      <c r="Z336" s="16">
        <v>0.5625</v>
      </c>
      <c r="AA336" s="16">
        <v>0.58333333333333337</v>
      </c>
      <c r="AB336" s="21">
        <v>0.72916666666666663</v>
      </c>
      <c r="AC336" s="446">
        <v>0.375</v>
      </c>
      <c r="AD336" s="16">
        <v>0.5625</v>
      </c>
      <c r="AE336" s="16">
        <v>0.58333333333333337</v>
      </c>
      <c r="AF336" s="21">
        <v>0.72916666666666663</v>
      </c>
      <c r="AG336" s="446" t="s">
        <v>484</v>
      </c>
      <c r="AH336" s="36"/>
      <c r="AI336" s="36"/>
      <c r="AJ336" s="21" t="s">
        <v>484</v>
      </c>
      <c r="AK336" s="480" t="s">
        <v>484</v>
      </c>
      <c r="AL336" s="22"/>
      <c r="AM336" s="22"/>
      <c r="AN336" s="516" t="s">
        <v>484</v>
      </c>
      <c r="AO336" s="362"/>
      <c r="AP336" s="124">
        <v>40</v>
      </c>
      <c r="AQ336" s="124">
        <v>2.5</v>
      </c>
      <c r="AR336" s="124">
        <f t="shared" si="13"/>
        <v>42.5</v>
      </c>
      <c r="AS336" s="402"/>
    </row>
    <row r="337" spans="1:45" ht="35.15" hidden="1" customHeight="1">
      <c r="A337" s="132" t="s">
        <v>331</v>
      </c>
      <c r="B337" s="133" t="s">
        <v>521</v>
      </c>
      <c r="C337" s="133" t="s">
        <v>1843</v>
      </c>
      <c r="D337" s="134" t="s">
        <v>1890</v>
      </c>
      <c r="E337" s="132" t="s">
        <v>493</v>
      </c>
      <c r="F337" s="132" t="s">
        <v>519</v>
      </c>
      <c r="G337" s="132" t="s">
        <v>64</v>
      </c>
      <c r="H337" s="132" t="s">
        <v>1891</v>
      </c>
      <c r="I337" s="132"/>
      <c r="J337" s="135" t="s">
        <v>495</v>
      </c>
      <c r="K337" s="134" t="s">
        <v>427</v>
      </c>
      <c r="L337" s="136" t="s">
        <v>485</v>
      </c>
      <c r="M337" s="453">
        <v>0.35416666666666669</v>
      </c>
      <c r="N337" s="138">
        <v>0.375</v>
      </c>
      <c r="O337" s="38"/>
      <c r="P337" s="327"/>
      <c r="Q337" s="453">
        <v>0.35416666666666669</v>
      </c>
      <c r="R337" s="138">
        <v>0.375</v>
      </c>
      <c r="S337" s="38"/>
      <c r="T337" s="327"/>
      <c r="U337" s="453">
        <v>0.35416666666666669</v>
      </c>
      <c r="V337" s="138">
        <v>0.375</v>
      </c>
      <c r="W337" s="38"/>
      <c r="X337" s="327"/>
      <c r="Y337" s="453">
        <v>0.35416666666666669</v>
      </c>
      <c r="Z337" s="138">
        <v>0.375</v>
      </c>
      <c r="AA337" s="38"/>
      <c r="AB337" s="327"/>
      <c r="AC337" s="453">
        <v>0.35416666666666669</v>
      </c>
      <c r="AD337" s="138">
        <v>0.375</v>
      </c>
      <c r="AE337" s="38"/>
      <c r="AF337" s="327"/>
      <c r="AG337" s="453" t="s">
        <v>484</v>
      </c>
      <c r="AH337" s="24"/>
      <c r="AI337" s="24"/>
      <c r="AJ337" s="141" t="s">
        <v>484</v>
      </c>
      <c r="AK337" s="577" t="s">
        <v>484</v>
      </c>
      <c r="AL337" s="24"/>
      <c r="AM337" s="24"/>
      <c r="AN337" s="454" t="s">
        <v>484</v>
      </c>
      <c r="AO337" s="140"/>
      <c r="AP337" s="158">
        <v>40</v>
      </c>
      <c r="AQ337" s="158">
        <v>2.5</v>
      </c>
      <c r="AR337" s="158">
        <f t="shared" si="13"/>
        <v>42.5</v>
      </c>
      <c r="AS337" s="423"/>
    </row>
    <row r="338" spans="1:45" ht="35.15" hidden="1" customHeight="1">
      <c r="A338" s="88" t="s">
        <v>331</v>
      </c>
      <c r="B338" s="202" t="s">
        <v>521</v>
      </c>
      <c r="C338" s="94" t="s">
        <v>1843</v>
      </c>
      <c r="D338" s="95" t="s">
        <v>1890</v>
      </c>
      <c r="E338" s="91" t="s">
        <v>493</v>
      </c>
      <c r="F338" s="91" t="s">
        <v>519</v>
      </c>
      <c r="G338" s="88" t="s">
        <v>64</v>
      </c>
      <c r="H338" s="91" t="s">
        <v>1891</v>
      </c>
      <c r="I338" s="91"/>
      <c r="J338" s="96" t="s">
        <v>495</v>
      </c>
      <c r="K338" s="95" t="s">
        <v>427</v>
      </c>
      <c r="L338" s="89" t="s">
        <v>486</v>
      </c>
      <c r="M338" s="448">
        <v>0.35416666666666669</v>
      </c>
      <c r="N338" s="26">
        <v>0.5625</v>
      </c>
      <c r="O338" s="26">
        <v>0.58333333333333337</v>
      </c>
      <c r="P338" s="41">
        <v>0.72916666666666663</v>
      </c>
      <c r="Q338" s="448">
        <v>0.35416666666666669</v>
      </c>
      <c r="R338" s="26">
        <v>0.5625</v>
      </c>
      <c r="S338" s="26">
        <v>0.58333333333333337</v>
      </c>
      <c r="T338" s="41">
        <v>0.72916666666666663</v>
      </c>
      <c r="U338" s="448">
        <v>0.35416666666666669</v>
      </c>
      <c r="V338" s="26">
        <v>0.5625</v>
      </c>
      <c r="W338" s="26">
        <v>0.58333333333333337</v>
      </c>
      <c r="X338" s="41">
        <v>0.72916666666666663</v>
      </c>
      <c r="Y338" s="448">
        <v>0.35416666666666669</v>
      </c>
      <c r="Z338" s="26">
        <v>0.5625</v>
      </c>
      <c r="AA338" s="26">
        <v>0.58333333333333337</v>
      </c>
      <c r="AB338" s="41">
        <v>0.72916666666666663</v>
      </c>
      <c r="AC338" s="448">
        <v>0.35416666666666669</v>
      </c>
      <c r="AD338" s="26">
        <v>0.5625</v>
      </c>
      <c r="AE338" s="26">
        <v>0.58333333333333337</v>
      </c>
      <c r="AF338" s="41">
        <v>0.72916666666666663</v>
      </c>
      <c r="AG338" s="448" t="s">
        <v>484</v>
      </c>
      <c r="AH338" s="24"/>
      <c r="AI338" s="24"/>
      <c r="AJ338" s="27" t="s">
        <v>484</v>
      </c>
      <c r="AK338" s="481" t="s">
        <v>484</v>
      </c>
      <c r="AL338" s="24"/>
      <c r="AM338" s="24"/>
      <c r="AN338" s="572" t="s">
        <v>484</v>
      </c>
      <c r="AO338" s="367"/>
      <c r="AP338" s="159">
        <v>40</v>
      </c>
      <c r="AQ338" s="159">
        <v>2.5</v>
      </c>
      <c r="AR338" s="159">
        <f t="shared" si="13"/>
        <v>42.5</v>
      </c>
      <c r="AS338" s="409"/>
    </row>
    <row r="339" spans="1:45" ht="35.15" hidden="1" customHeight="1">
      <c r="A339" s="601" t="s">
        <v>1825</v>
      </c>
      <c r="B339" s="127" t="s">
        <v>521</v>
      </c>
      <c r="C339" s="6" t="s">
        <v>1826</v>
      </c>
      <c r="D339" s="4" t="s">
        <v>1892</v>
      </c>
      <c r="E339" s="83"/>
      <c r="F339" s="83" t="s">
        <v>596</v>
      </c>
      <c r="G339" s="83" t="s">
        <v>64</v>
      </c>
      <c r="H339" s="83" t="s">
        <v>1893</v>
      </c>
      <c r="I339" s="83"/>
      <c r="J339" s="93" t="s">
        <v>540</v>
      </c>
      <c r="K339" s="4" t="s">
        <v>427</v>
      </c>
      <c r="L339" s="7" t="s">
        <v>483</v>
      </c>
      <c r="M339" s="446">
        <v>0.375</v>
      </c>
      <c r="N339" s="16">
        <v>0.54166666666666663</v>
      </c>
      <c r="O339" s="16">
        <v>0.5625</v>
      </c>
      <c r="P339" s="64">
        <v>17.3</v>
      </c>
      <c r="Q339" s="446">
        <v>0.375</v>
      </c>
      <c r="R339" s="16">
        <v>0.54166666666666663</v>
      </c>
      <c r="S339" s="16">
        <v>0.5625</v>
      </c>
      <c r="T339" s="64">
        <v>17.3</v>
      </c>
      <c r="U339" s="446">
        <v>0.375</v>
      </c>
      <c r="V339" s="16">
        <v>0.54166666666666663</v>
      </c>
      <c r="W339" s="16">
        <v>0.5625</v>
      </c>
      <c r="X339" s="64">
        <v>17.3</v>
      </c>
      <c r="Y339" s="446">
        <v>0.375</v>
      </c>
      <c r="Z339" s="16">
        <v>0.54166666666666663</v>
      </c>
      <c r="AA339" s="16">
        <v>0.5625</v>
      </c>
      <c r="AB339" s="64">
        <v>17.3</v>
      </c>
      <c r="AC339" s="446">
        <v>0.375</v>
      </c>
      <c r="AD339" s="16">
        <v>0.54166666666666663</v>
      </c>
      <c r="AE339" s="16">
        <v>0.5625</v>
      </c>
      <c r="AF339" s="64">
        <v>17.3</v>
      </c>
      <c r="AG339" s="547" t="s">
        <v>484</v>
      </c>
      <c r="AH339" s="34"/>
      <c r="AI339" s="34"/>
      <c r="AJ339" s="64" t="s">
        <v>484</v>
      </c>
      <c r="AK339" s="480" t="s">
        <v>484</v>
      </c>
      <c r="AL339" s="22"/>
      <c r="AM339" s="22"/>
      <c r="AN339" s="516" t="s">
        <v>484</v>
      </c>
      <c r="AO339" s="362"/>
      <c r="AP339" s="124">
        <v>40</v>
      </c>
      <c r="AQ339" s="124">
        <v>0</v>
      </c>
      <c r="AR339" s="124">
        <f t="shared" si="13"/>
        <v>40</v>
      </c>
      <c r="AS339" s="607" t="s">
        <v>1894</v>
      </c>
    </row>
    <row r="340" spans="1:45" ht="35.15" hidden="1" customHeight="1">
      <c r="A340" s="132" t="s">
        <v>1825</v>
      </c>
      <c r="B340" s="133" t="s">
        <v>521</v>
      </c>
      <c r="C340" s="225" t="s">
        <v>1826</v>
      </c>
      <c r="D340" s="220" t="s">
        <v>1892</v>
      </c>
      <c r="E340" s="220"/>
      <c r="F340" s="220" t="s">
        <v>596</v>
      </c>
      <c r="G340" s="132" t="s">
        <v>64</v>
      </c>
      <c r="H340" s="220" t="s">
        <v>1893</v>
      </c>
      <c r="I340" s="217"/>
      <c r="J340" s="217" t="s">
        <v>540</v>
      </c>
      <c r="K340" s="134" t="s">
        <v>427</v>
      </c>
      <c r="L340" s="243" t="s">
        <v>485</v>
      </c>
      <c r="M340" s="460"/>
      <c r="N340" s="62"/>
      <c r="O340" s="38"/>
      <c r="P340" s="327"/>
      <c r="Q340" s="460"/>
      <c r="R340" s="62"/>
      <c r="S340" s="38"/>
      <c r="T340" s="327"/>
      <c r="U340" s="460"/>
      <c r="V340" s="62"/>
      <c r="W340" s="38"/>
      <c r="X340" s="327"/>
      <c r="Y340" s="460"/>
      <c r="Z340" s="62"/>
      <c r="AA340" s="38"/>
      <c r="AB340" s="327"/>
      <c r="AC340" s="460"/>
      <c r="AD340" s="62"/>
      <c r="AE340" s="38"/>
      <c r="AF340" s="327"/>
      <c r="AG340" s="453" t="s">
        <v>484</v>
      </c>
      <c r="AH340" s="22"/>
      <c r="AI340" s="22"/>
      <c r="AJ340" s="522" t="s">
        <v>484</v>
      </c>
      <c r="AK340" s="546" t="s">
        <v>484</v>
      </c>
      <c r="AL340" s="22"/>
      <c r="AM340" s="22"/>
      <c r="AN340" s="533" t="s">
        <v>484</v>
      </c>
      <c r="AO340" s="375"/>
      <c r="AP340" s="158">
        <v>40</v>
      </c>
      <c r="AQ340" s="158">
        <v>0</v>
      </c>
      <c r="AR340" s="158">
        <f t="shared" si="13"/>
        <v>40</v>
      </c>
      <c r="AS340" s="404"/>
    </row>
    <row r="341" spans="1:45" ht="35.15" hidden="1" customHeight="1">
      <c r="A341" s="88" t="s">
        <v>1825</v>
      </c>
      <c r="B341" s="202" t="s">
        <v>521</v>
      </c>
      <c r="C341" s="94" t="s">
        <v>1826</v>
      </c>
      <c r="D341" s="95" t="s">
        <v>1892</v>
      </c>
      <c r="E341" s="91"/>
      <c r="F341" s="91" t="s">
        <v>596</v>
      </c>
      <c r="G341" s="91" t="s">
        <v>64</v>
      </c>
      <c r="H341" s="91" t="s">
        <v>1893</v>
      </c>
      <c r="I341" s="91"/>
      <c r="J341" s="96" t="s">
        <v>540</v>
      </c>
      <c r="K341" s="95" t="s">
        <v>427</v>
      </c>
      <c r="L341" s="89" t="s">
        <v>486</v>
      </c>
      <c r="M341" s="448">
        <v>0.375</v>
      </c>
      <c r="N341" s="26">
        <v>0.54166666666666663</v>
      </c>
      <c r="O341" s="26">
        <v>0.5625</v>
      </c>
      <c r="P341" s="65">
        <v>17.3</v>
      </c>
      <c r="Q341" s="448">
        <v>0.375</v>
      </c>
      <c r="R341" s="26">
        <v>0.54166666666666663</v>
      </c>
      <c r="S341" s="26">
        <v>0.5625</v>
      </c>
      <c r="T341" s="65">
        <v>17.3</v>
      </c>
      <c r="U341" s="448">
        <v>0.375</v>
      </c>
      <c r="V341" s="26">
        <v>0.54166666666666663</v>
      </c>
      <c r="W341" s="26">
        <v>0.5625</v>
      </c>
      <c r="X341" s="65">
        <v>17.3</v>
      </c>
      <c r="Y341" s="448">
        <v>0.375</v>
      </c>
      <c r="Z341" s="26">
        <v>0.54166666666666663</v>
      </c>
      <c r="AA341" s="26">
        <v>0.5625</v>
      </c>
      <c r="AB341" s="65">
        <v>17.3</v>
      </c>
      <c r="AC341" s="448">
        <v>0.375</v>
      </c>
      <c r="AD341" s="26">
        <v>0.54166666666666663</v>
      </c>
      <c r="AE341" s="26">
        <v>0.5625</v>
      </c>
      <c r="AF341" s="65">
        <v>17.3</v>
      </c>
      <c r="AG341" s="548" t="s">
        <v>484</v>
      </c>
      <c r="AH341" s="56"/>
      <c r="AI341" s="56"/>
      <c r="AJ341" s="65" t="s">
        <v>484</v>
      </c>
      <c r="AK341" s="481" t="s">
        <v>484</v>
      </c>
      <c r="AL341" s="24"/>
      <c r="AM341" s="24"/>
      <c r="AN341" s="572" t="s">
        <v>484</v>
      </c>
      <c r="AO341" s="178"/>
      <c r="AP341" s="159">
        <v>40</v>
      </c>
      <c r="AQ341" s="159">
        <v>0</v>
      </c>
      <c r="AR341" s="159">
        <f t="shared" si="13"/>
        <v>40</v>
      </c>
      <c r="AS341" s="405"/>
    </row>
    <row r="342" spans="1:45" ht="35.15" hidden="1" customHeight="1">
      <c r="A342" s="4" t="s">
        <v>328</v>
      </c>
      <c r="B342" s="127" t="s">
        <v>521</v>
      </c>
      <c r="C342" s="6" t="s">
        <v>301</v>
      </c>
      <c r="D342" s="4" t="s">
        <v>729</v>
      </c>
      <c r="E342" s="83" t="s">
        <v>730</v>
      </c>
      <c r="F342" s="83" t="s">
        <v>488</v>
      </c>
      <c r="G342" s="83" t="s">
        <v>64</v>
      </c>
      <c r="H342" s="83" t="s">
        <v>731</v>
      </c>
      <c r="I342" s="83"/>
      <c r="J342" s="93" t="s">
        <v>490</v>
      </c>
      <c r="K342" s="4" t="s">
        <v>427</v>
      </c>
      <c r="L342" s="7" t="s">
        <v>483</v>
      </c>
      <c r="M342" s="451">
        <v>0.375</v>
      </c>
      <c r="N342" s="16">
        <v>0.54166666666666663</v>
      </c>
      <c r="O342" s="16">
        <v>0.58333333333333337</v>
      </c>
      <c r="P342" s="30">
        <v>0.75</v>
      </c>
      <c r="Q342" s="451">
        <v>0.375</v>
      </c>
      <c r="R342" s="16">
        <v>0.54166666666666663</v>
      </c>
      <c r="S342" s="16">
        <v>0.58333333333333337</v>
      </c>
      <c r="T342" s="30">
        <v>0.75</v>
      </c>
      <c r="U342" s="451">
        <v>0.375</v>
      </c>
      <c r="V342" s="16">
        <v>0.54166666666666663</v>
      </c>
      <c r="W342" s="16">
        <v>0.58333333333333337</v>
      </c>
      <c r="X342" s="30">
        <v>0.75</v>
      </c>
      <c r="Y342" s="451">
        <v>0.375</v>
      </c>
      <c r="Z342" s="16">
        <v>0.54166666666666663</v>
      </c>
      <c r="AA342" s="16">
        <v>0.58333333333333337</v>
      </c>
      <c r="AB342" s="30">
        <v>0.75</v>
      </c>
      <c r="AC342" s="451">
        <v>0.375</v>
      </c>
      <c r="AD342" s="16">
        <v>0.54166666666666663</v>
      </c>
      <c r="AE342" s="16">
        <v>0.58333333333333337</v>
      </c>
      <c r="AF342" s="30">
        <v>0.75</v>
      </c>
      <c r="AG342" s="547" t="s">
        <v>484</v>
      </c>
      <c r="AH342" s="34"/>
      <c r="AI342" s="34"/>
      <c r="AJ342" s="64" t="s">
        <v>484</v>
      </c>
      <c r="AK342" s="547" t="s">
        <v>484</v>
      </c>
      <c r="AL342" s="34"/>
      <c r="AM342" s="34"/>
      <c r="AN342" s="516" t="s">
        <v>484</v>
      </c>
      <c r="AO342" s="362"/>
      <c r="AP342" s="124">
        <v>40</v>
      </c>
      <c r="AQ342" s="124">
        <v>0</v>
      </c>
      <c r="AR342" s="124">
        <f t="shared" si="13"/>
        <v>40</v>
      </c>
      <c r="AS342" s="402"/>
    </row>
    <row r="343" spans="1:45" ht="35.15" hidden="1" customHeight="1">
      <c r="A343" s="132" t="s">
        <v>328</v>
      </c>
      <c r="B343" s="203" t="s">
        <v>521</v>
      </c>
      <c r="C343" s="133" t="s">
        <v>301</v>
      </c>
      <c r="D343" s="134" t="s">
        <v>729</v>
      </c>
      <c r="E343" s="132" t="s">
        <v>730</v>
      </c>
      <c r="F343" s="132" t="s">
        <v>488</v>
      </c>
      <c r="G343" s="132" t="s">
        <v>64</v>
      </c>
      <c r="H343" s="132" t="s">
        <v>731</v>
      </c>
      <c r="I343" s="132"/>
      <c r="J343" s="135" t="s">
        <v>490</v>
      </c>
      <c r="K343" s="134" t="s">
        <v>427</v>
      </c>
      <c r="L343" s="136" t="s">
        <v>485</v>
      </c>
      <c r="M343" s="460"/>
      <c r="N343" s="143">
        <v>0.54166666666666663</v>
      </c>
      <c r="O343" s="143">
        <v>0.58333333333333337</v>
      </c>
      <c r="P343" s="327"/>
      <c r="Q343" s="460"/>
      <c r="R343" s="143">
        <v>0.54166666666666663</v>
      </c>
      <c r="S343" s="143">
        <v>0.58333333333333337</v>
      </c>
      <c r="T343" s="327"/>
      <c r="U343" s="460"/>
      <c r="V343" s="143">
        <v>0.54166666666666663</v>
      </c>
      <c r="W343" s="143">
        <v>0.58333333333333337</v>
      </c>
      <c r="X343" s="327"/>
      <c r="Y343" s="460"/>
      <c r="Z343" s="143">
        <v>0.54166666666666663</v>
      </c>
      <c r="AA343" s="143">
        <v>0.58333333333333337</v>
      </c>
      <c r="AB343" s="327"/>
      <c r="AC343" s="460"/>
      <c r="AD343" s="143">
        <v>0.54166666666666663</v>
      </c>
      <c r="AE343" s="143">
        <v>0.58333333333333337</v>
      </c>
      <c r="AF343" s="327"/>
      <c r="AG343" s="453" t="s">
        <v>484</v>
      </c>
      <c r="AH343" s="22"/>
      <c r="AI343" s="22"/>
      <c r="AJ343" s="522" t="s">
        <v>484</v>
      </c>
      <c r="AK343" s="453" t="s">
        <v>484</v>
      </c>
      <c r="AL343" s="22"/>
      <c r="AM343" s="22"/>
      <c r="AN343" s="522" t="s">
        <v>484</v>
      </c>
      <c r="AO343" s="363"/>
      <c r="AP343" s="158">
        <v>40</v>
      </c>
      <c r="AQ343" s="158">
        <v>0</v>
      </c>
      <c r="AR343" s="158">
        <f t="shared" si="13"/>
        <v>40</v>
      </c>
      <c r="AS343" s="423"/>
    </row>
    <row r="344" spans="1:45" ht="35.15" hidden="1" customHeight="1">
      <c r="A344" s="90" t="s">
        <v>328</v>
      </c>
      <c r="B344" s="202" t="s">
        <v>521</v>
      </c>
      <c r="C344" s="94" t="s">
        <v>301</v>
      </c>
      <c r="D344" s="95" t="s">
        <v>729</v>
      </c>
      <c r="E344" s="91" t="s">
        <v>730</v>
      </c>
      <c r="F344" s="91" t="s">
        <v>488</v>
      </c>
      <c r="G344" s="88" t="s">
        <v>64</v>
      </c>
      <c r="H344" s="91" t="s">
        <v>731</v>
      </c>
      <c r="I344" s="91"/>
      <c r="J344" s="96" t="s">
        <v>490</v>
      </c>
      <c r="K344" s="95" t="s">
        <v>427</v>
      </c>
      <c r="L344" s="89" t="s">
        <v>486</v>
      </c>
      <c r="M344" s="455">
        <v>0.375</v>
      </c>
      <c r="N344" s="24"/>
      <c r="O344" s="40"/>
      <c r="P344" s="33">
        <v>0.75</v>
      </c>
      <c r="Q344" s="455">
        <v>0.375</v>
      </c>
      <c r="R344" s="24"/>
      <c r="S344" s="40"/>
      <c r="T344" s="33">
        <v>0.75</v>
      </c>
      <c r="U344" s="455">
        <v>0.375</v>
      </c>
      <c r="V344" s="24"/>
      <c r="W344" s="40"/>
      <c r="X344" s="33">
        <v>0.75</v>
      </c>
      <c r="Y344" s="455">
        <v>0.375</v>
      </c>
      <c r="Z344" s="24"/>
      <c r="AA344" s="40"/>
      <c r="AB344" s="33">
        <v>0.75</v>
      </c>
      <c r="AC344" s="455">
        <v>0.375</v>
      </c>
      <c r="AD344" s="24"/>
      <c r="AE344" s="40"/>
      <c r="AF344" s="33">
        <v>0.75</v>
      </c>
      <c r="AG344" s="548" t="s">
        <v>484</v>
      </c>
      <c r="AH344" s="56"/>
      <c r="AI344" s="56"/>
      <c r="AJ344" s="65" t="s">
        <v>484</v>
      </c>
      <c r="AK344" s="548" t="s">
        <v>484</v>
      </c>
      <c r="AL344" s="56"/>
      <c r="AM344" s="56"/>
      <c r="AN344" s="572" t="s">
        <v>484</v>
      </c>
      <c r="AO344" s="364"/>
      <c r="AP344" s="159">
        <v>40</v>
      </c>
      <c r="AQ344" s="159">
        <v>0</v>
      </c>
      <c r="AR344" s="159">
        <f t="shared" si="13"/>
        <v>40</v>
      </c>
      <c r="AS344" s="403"/>
    </row>
    <row r="345" spans="1:45" ht="35.15" hidden="1" customHeight="1">
      <c r="A345" s="83" t="s">
        <v>348</v>
      </c>
      <c r="B345" s="127" t="s">
        <v>521</v>
      </c>
      <c r="C345" s="6" t="s">
        <v>301</v>
      </c>
      <c r="D345" s="4" t="s">
        <v>955</v>
      </c>
      <c r="E345" s="83"/>
      <c r="F345" s="83" t="s">
        <v>956</v>
      </c>
      <c r="G345" s="83" t="s">
        <v>64</v>
      </c>
      <c r="H345" s="83" t="s">
        <v>1895</v>
      </c>
      <c r="I345" s="83"/>
      <c r="J345" s="99" t="s">
        <v>495</v>
      </c>
      <c r="K345" s="4" t="s">
        <v>427</v>
      </c>
      <c r="L345" s="7" t="s">
        <v>483</v>
      </c>
      <c r="M345" s="451">
        <v>0.375</v>
      </c>
      <c r="N345" s="29">
        <v>0.54166666666666663</v>
      </c>
      <c r="O345" s="29">
        <v>0.58333333333333337</v>
      </c>
      <c r="P345" s="30">
        <v>0.75</v>
      </c>
      <c r="Q345" s="451">
        <v>0.375</v>
      </c>
      <c r="R345" s="29">
        <v>0.54166666666666663</v>
      </c>
      <c r="S345" s="29">
        <v>0.58333333333333337</v>
      </c>
      <c r="T345" s="30">
        <v>0.75</v>
      </c>
      <c r="U345" s="451">
        <v>0.375</v>
      </c>
      <c r="V345" s="29">
        <v>0.54166666666666663</v>
      </c>
      <c r="W345" s="29">
        <v>0.58333333333333337</v>
      </c>
      <c r="X345" s="30">
        <v>0.75</v>
      </c>
      <c r="Y345" s="451">
        <v>0.375</v>
      </c>
      <c r="Z345" s="29">
        <v>0.54166666666666663</v>
      </c>
      <c r="AA345" s="29">
        <v>0.58333333333333337</v>
      </c>
      <c r="AB345" s="30">
        <v>0.75</v>
      </c>
      <c r="AC345" s="451">
        <v>0.375</v>
      </c>
      <c r="AD345" s="29">
        <v>0.54166666666666663</v>
      </c>
      <c r="AE345" s="29">
        <v>0.58333333333333337</v>
      </c>
      <c r="AF345" s="30">
        <v>0.75</v>
      </c>
      <c r="AG345" s="451">
        <v>0.375</v>
      </c>
      <c r="AH345" s="24"/>
      <c r="AI345" s="24"/>
      <c r="AJ345" s="30">
        <v>0.54166666666666663</v>
      </c>
      <c r="AK345" s="480" t="s">
        <v>484</v>
      </c>
      <c r="AL345" s="22"/>
      <c r="AM345" s="22"/>
      <c r="AN345" s="516" t="s">
        <v>484</v>
      </c>
      <c r="AO345" s="362"/>
      <c r="AP345" s="124">
        <v>44</v>
      </c>
      <c r="AQ345" s="124">
        <v>0</v>
      </c>
      <c r="AR345" s="124">
        <f t="shared" si="13"/>
        <v>44</v>
      </c>
      <c r="AS345" s="402"/>
    </row>
    <row r="346" spans="1:45" ht="35.15" hidden="1" customHeight="1">
      <c r="A346" s="132" t="s">
        <v>348</v>
      </c>
      <c r="B346" s="203" t="s">
        <v>521</v>
      </c>
      <c r="C346" s="225" t="s">
        <v>301</v>
      </c>
      <c r="D346" s="220" t="s">
        <v>955</v>
      </c>
      <c r="E346" s="220"/>
      <c r="F346" s="220" t="s">
        <v>956</v>
      </c>
      <c r="G346" s="132" t="s">
        <v>64</v>
      </c>
      <c r="H346" s="220" t="s">
        <v>1895</v>
      </c>
      <c r="I346" s="217"/>
      <c r="J346" s="606" t="s">
        <v>495</v>
      </c>
      <c r="K346" s="134" t="s">
        <v>427</v>
      </c>
      <c r="L346" s="243" t="s">
        <v>485</v>
      </c>
      <c r="M346" s="460"/>
      <c r="N346" s="62"/>
      <c r="O346" s="38"/>
      <c r="P346" s="327"/>
      <c r="Q346" s="460"/>
      <c r="R346" s="62"/>
      <c r="S346" s="38"/>
      <c r="T346" s="327"/>
      <c r="U346" s="460"/>
      <c r="V346" s="62"/>
      <c r="W346" s="38"/>
      <c r="X346" s="327"/>
      <c r="Y346" s="460"/>
      <c r="Z346" s="62"/>
      <c r="AA346" s="38"/>
      <c r="AB346" s="327"/>
      <c r="AC346" s="460"/>
      <c r="AD346" s="62"/>
      <c r="AE346" s="38"/>
      <c r="AF346" s="327"/>
      <c r="AG346" s="543"/>
      <c r="AH346" s="40"/>
      <c r="AI346" s="40"/>
      <c r="AJ346" s="340"/>
      <c r="AK346" s="546" t="s">
        <v>484</v>
      </c>
      <c r="AL346" s="22"/>
      <c r="AM346" s="22"/>
      <c r="AN346" s="533" t="s">
        <v>484</v>
      </c>
      <c r="AO346" s="375"/>
      <c r="AP346" s="158">
        <v>44</v>
      </c>
      <c r="AQ346" s="158">
        <v>0</v>
      </c>
      <c r="AR346" s="158">
        <f t="shared" si="13"/>
        <v>44</v>
      </c>
      <c r="AS346" s="404"/>
    </row>
    <row r="347" spans="1:45" ht="35.15" hidden="1" customHeight="1">
      <c r="A347" s="88" t="s">
        <v>348</v>
      </c>
      <c r="B347" s="202" t="s">
        <v>521</v>
      </c>
      <c r="C347" s="94" t="s">
        <v>301</v>
      </c>
      <c r="D347" s="95" t="s">
        <v>955</v>
      </c>
      <c r="E347" s="91"/>
      <c r="F347" s="91" t="s">
        <v>956</v>
      </c>
      <c r="G347" s="91" t="s">
        <v>64</v>
      </c>
      <c r="H347" s="91" t="s">
        <v>1895</v>
      </c>
      <c r="I347" s="91"/>
      <c r="J347" s="100" t="s">
        <v>495</v>
      </c>
      <c r="K347" s="95" t="s">
        <v>427</v>
      </c>
      <c r="L347" s="89" t="s">
        <v>486</v>
      </c>
      <c r="M347" s="455">
        <v>0.375</v>
      </c>
      <c r="N347" s="32">
        <v>0.54166666666666663</v>
      </c>
      <c r="O347" s="32">
        <v>0.58333333333333337</v>
      </c>
      <c r="P347" s="33">
        <v>0.75</v>
      </c>
      <c r="Q347" s="455">
        <v>0.375</v>
      </c>
      <c r="R347" s="32">
        <v>0.54166666666666663</v>
      </c>
      <c r="S347" s="32">
        <v>0.58333333333333337</v>
      </c>
      <c r="T347" s="33">
        <v>0.75</v>
      </c>
      <c r="U347" s="455">
        <v>0.375</v>
      </c>
      <c r="V347" s="32">
        <v>0.54166666666666663</v>
      </c>
      <c r="W347" s="32">
        <v>0.58333333333333337</v>
      </c>
      <c r="X347" s="33">
        <v>0.75</v>
      </c>
      <c r="Y347" s="455">
        <v>0.375</v>
      </c>
      <c r="Z347" s="32">
        <v>0.54166666666666663</v>
      </c>
      <c r="AA347" s="32">
        <v>0.58333333333333337</v>
      </c>
      <c r="AB347" s="33">
        <v>0.75</v>
      </c>
      <c r="AC347" s="455">
        <v>0.375</v>
      </c>
      <c r="AD347" s="32">
        <v>0.54166666666666663</v>
      </c>
      <c r="AE347" s="32">
        <v>0.58333333333333337</v>
      </c>
      <c r="AF347" s="33">
        <v>0.75</v>
      </c>
      <c r="AG347" s="455">
        <v>0.375</v>
      </c>
      <c r="AH347" s="24"/>
      <c r="AI347" s="24"/>
      <c r="AJ347" s="33">
        <v>0.54166666666666663</v>
      </c>
      <c r="AK347" s="534" t="s">
        <v>484</v>
      </c>
      <c r="AL347" s="24"/>
      <c r="AM347" s="24"/>
      <c r="AN347" s="535" t="s">
        <v>484</v>
      </c>
      <c r="AO347" s="178"/>
      <c r="AP347" s="159">
        <v>44</v>
      </c>
      <c r="AQ347" s="159">
        <v>0</v>
      </c>
      <c r="AR347" s="159">
        <f t="shared" si="13"/>
        <v>44</v>
      </c>
      <c r="AS347" s="405"/>
    </row>
    <row r="348" spans="1:45" ht="35.15" hidden="1" customHeight="1">
      <c r="A348" s="83" t="s">
        <v>324</v>
      </c>
      <c r="B348" s="127" t="s">
        <v>521</v>
      </c>
      <c r="C348" s="6" t="s">
        <v>301</v>
      </c>
      <c r="D348" s="4" t="s">
        <v>325</v>
      </c>
      <c r="E348" s="83" t="s">
        <v>326</v>
      </c>
      <c r="F348" s="83" t="s">
        <v>327</v>
      </c>
      <c r="G348" s="83" t="s">
        <v>64</v>
      </c>
      <c r="H348" s="83" t="s">
        <v>728</v>
      </c>
      <c r="I348" s="83"/>
      <c r="J348" s="93" t="s">
        <v>495</v>
      </c>
      <c r="K348" s="4" t="s">
        <v>427</v>
      </c>
      <c r="L348" s="7" t="s">
        <v>483</v>
      </c>
      <c r="M348" s="451">
        <v>0.375</v>
      </c>
      <c r="N348" s="29">
        <v>0.54166666666666663</v>
      </c>
      <c r="O348" s="29">
        <v>0.58333333333333337</v>
      </c>
      <c r="P348" s="30">
        <v>0.75</v>
      </c>
      <c r="Q348" s="446">
        <v>0.375</v>
      </c>
      <c r="R348" s="29">
        <v>0.54166666666666663</v>
      </c>
      <c r="S348" s="29">
        <v>0.625</v>
      </c>
      <c r="T348" s="21">
        <v>0.75</v>
      </c>
      <c r="U348" s="446">
        <v>0.375</v>
      </c>
      <c r="V348" s="29">
        <v>0.54166666666666663</v>
      </c>
      <c r="W348" s="29">
        <v>0.625</v>
      </c>
      <c r="X348" s="21">
        <v>0.75</v>
      </c>
      <c r="Y348" s="451">
        <v>0.375</v>
      </c>
      <c r="Z348" s="29">
        <v>0.54166666666666663</v>
      </c>
      <c r="AA348" s="29">
        <v>0.58333333333333337</v>
      </c>
      <c r="AB348" s="30">
        <v>0.75</v>
      </c>
      <c r="AC348" s="451">
        <v>0.375</v>
      </c>
      <c r="AD348" s="29">
        <v>0.54166666666666663</v>
      </c>
      <c r="AE348" s="29">
        <v>0.58333333333333337</v>
      </c>
      <c r="AF348" s="30">
        <v>0.75</v>
      </c>
      <c r="AG348" s="451">
        <v>0.375</v>
      </c>
      <c r="AH348" s="24"/>
      <c r="AI348" s="24"/>
      <c r="AJ348" s="30">
        <v>0.45833333333333331</v>
      </c>
      <c r="AK348" s="480" t="s">
        <v>484</v>
      </c>
      <c r="AL348" s="22"/>
      <c r="AM348" s="22"/>
      <c r="AN348" s="516" t="s">
        <v>484</v>
      </c>
      <c r="AO348" s="365"/>
      <c r="AP348" s="124">
        <v>40</v>
      </c>
      <c r="AQ348" s="124">
        <v>4</v>
      </c>
      <c r="AR348" s="124">
        <f t="shared" si="13"/>
        <v>44</v>
      </c>
      <c r="AS348" s="10"/>
    </row>
    <row r="349" spans="1:45" ht="35.15" hidden="1" customHeight="1">
      <c r="A349" s="132" t="s">
        <v>324</v>
      </c>
      <c r="B349" s="203" t="s">
        <v>521</v>
      </c>
      <c r="C349" s="225" t="s">
        <v>301</v>
      </c>
      <c r="D349" s="220" t="s">
        <v>325</v>
      </c>
      <c r="E349" s="220" t="s">
        <v>326</v>
      </c>
      <c r="F349" s="220" t="s">
        <v>327</v>
      </c>
      <c r="G349" s="132" t="s">
        <v>64</v>
      </c>
      <c r="H349" s="220" t="s">
        <v>728</v>
      </c>
      <c r="I349" s="217"/>
      <c r="J349" s="606" t="s">
        <v>495</v>
      </c>
      <c r="K349" s="134" t="s">
        <v>427</v>
      </c>
      <c r="L349" s="243" t="s">
        <v>485</v>
      </c>
      <c r="M349" s="460"/>
      <c r="N349" s="62"/>
      <c r="O349" s="38"/>
      <c r="P349" s="327"/>
      <c r="Q349" s="460"/>
      <c r="R349" s="143">
        <v>0.58333333333333337</v>
      </c>
      <c r="S349" s="143">
        <v>0.625</v>
      </c>
      <c r="T349" s="327"/>
      <c r="U349" s="460"/>
      <c r="V349" s="143">
        <v>0.58333333333333337</v>
      </c>
      <c r="W349" s="143">
        <v>0.625</v>
      </c>
      <c r="X349" s="327"/>
      <c r="Y349" s="460"/>
      <c r="Z349" s="62"/>
      <c r="AA349" s="38"/>
      <c r="AB349" s="327"/>
      <c r="AC349" s="460"/>
      <c r="AD349" s="62"/>
      <c r="AE349" s="38"/>
      <c r="AF349" s="327"/>
      <c r="AG349" s="543"/>
      <c r="AH349" s="40"/>
      <c r="AI349" s="138">
        <v>0.45833333333333331</v>
      </c>
      <c r="AJ349" s="141">
        <v>0.54166666666666663</v>
      </c>
      <c r="AK349" s="546" t="s">
        <v>484</v>
      </c>
      <c r="AL349" s="22"/>
      <c r="AM349" s="22"/>
      <c r="AN349" s="533" t="s">
        <v>484</v>
      </c>
      <c r="AO349" s="375"/>
      <c r="AP349" s="158">
        <v>40</v>
      </c>
      <c r="AQ349" s="158">
        <v>4</v>
      </c>
      <c r="AR349" s="158">
        <f t="shared" si="13"/>
        <v>44</v>
      </c>
      <c r="AS349" s="404"/>
    </row>
    <row r="350" spans="1:45" ht="35.15" hidden="1" customHeight="1">
      <c r="A350" s="88" t="s">
        <v>324</v>
      </c>
      <c r="B350" s="202" t="s">
        <v>521</v>
      </c>
      <c r="C350" s="94" t="s">
        <v>301</v>
      </c>
      <c r="D350" s="95" t="s">
        <v>325</v>
      </c>
      <c r="E350" s="91" t="s">
        <v>326</v>
      </c>
      <c r="F350" s="91" t="s">
        <v>327</v>
      </c>
      <c r="G350" s="88" t="s">
        <v>64</v>
      </c>
      <c r="H350" s="91" t="s">
        <v>728</v>
      </c>
      <c r="I350" s="91"/>
      <c r="J350" s="96" t="s">
        <v>495</v>
      </c>
      <c r="K350" s="95" t="s">
        <v>427</v>
      </c>
      <c r="L350" s="89" t="s">
        <v>486</v>
      </c>
      <c r="M350" s="455">
        <v>0.375</v>
      </c>
      <c r="N350" s="32">
        <v>0.54166666666666663</v>
      </c>
      <c r="O350" s="32">
        <v>0.58333333333333337</v>
      </c>
      <c r="P350" s="33">
        <v>0.75</v>
      </c>
      <c r="Q350" s="455">
        <v>0.375</v>
      </c>
      <c r="R350" s="32">
        <v>0.54166666666666663</v>
      </c>
      <c r="S350" s="32">
        <v>0.58333333333333337</v>
      </c>
      <c r="T350" s="33">
        <v>0.75</v>
      </c>
      <c r="U350" s="455">
        <v>0.375</v>
      </c>
      <c r="V350" s="32">
        <v>0.54166666666666663</v>
      </c>
      <c r="W350" s="32">
        <v>0.58333333333333337</v>
      </c>
      <c r="X350" s="33">
        <v>0.75</v>
      </c>
      <c r="Y350" s="455">
        <v>0.375</v>
      </c>
      <c r="Z350" s="32">
        <v>0.54166666666666663</v>
      </c>
      <c r="AA350" s="32">
        <v>0.58333333333333337</v>
      </c>
      <c r="AB350" s="33">
        <v>0.75</v>
      </c>
      <c r="AC350" s="455">
        <v>0.375</v>
      </c>
      <c r="AD350" s="32">
        <v>0.54166666666666663</v>
      </c>
      <c r="AE350" s="32">
        <v>0.58333333333333337</v>
      </c>
      <c r="AF350" s="33">
        <v>0.75</v>
      </c>
      <c r="AG350" s="539">
        <v>0.375</v>
      </c>
      <c r="AH350" s="24"/>
      <c r="AI350" s="24"/>
      <c r="AJ350" s="337">
        <v>0.54166666666666663</v>
      </c>
      <c r="AK350" s="534" t="s">
        <v>484</v>
      </c>
      <c r="AL350" s="24"/>
      <c r="AM350" s="24"/>
      <c r="AN350" s="535" t="s">
        <v>484</v>
      </c>
      <c r="AO350" s="178"/>
      <c r="AP350" s="159">
        <v>40</v>
      </c>
      <c r="AQ350" s="159">
        <v>4</v>
      </c>
      <c r="AR350" s="159">
        <f t="shared" si="13"/>
        <v>44</v>
      </c>
      <c r="AS350" s="405"/>
    </row>
    <row r="351" spans="1:45" ht="35.15" hidden="1" customHeight="1">
      <c r="A351" s="83" t="s">
        <v>300</v>
      </c>
      <c r="B351" s="127" t="s">
        <v>521</v>
      </c>
      <c r="C351" s="6" t="s">
        <v>301</v>
      </c>
      <c r="D351" s="4" t="s">
        <v>522</v>
      </c>
      <c r="E351" s="83" t="s">
        <v>377</v>
      </c>
      <c r="F351" s="83" t="s">
        <v>488</v>
      </c>
      <c r="G351" s="83" t="s">
        <v>64</v>
      </c>
      <c r="H351" s="83" t="s">
        <v>523</v>
      </c>
      <c r="I351" s="83"/>
      <c r="J351" s="93" t="s">
        <v>508</v>
      </c>
      <c r="K351" s="4" t="s">
        <v>427</v>
      </c>
      <c r="L351" s="7" t="s">
        <v>483</v>
      </c>
      <c r="M351" s="446">
        <v>0.375</v>
      </c>
      <c r="N351" s="16">
        <v>0.52083333333333337</v>
      </c>
      <c r="O351" s="16">
        <v>0.5625</v>
      </c>
      <c r="P351" s="21">
        <v>0.75</v>
      </c>
      <c r="Q351" s="446">
        <v>0.375</v>
      </c>
      <c r="R351" s="16">
        <v>0.52083333333333337</v>
      </c>
      <c r="S351" s="16">
        <v>0.5625</v>
      </c>
      <c r="T351" s="21">
        <v>0.75</v>
      </c>
      <c r="U351" s="446">
        <v>0.375</v>
      </c>
      <c r="V351" s="16">
        <v>0.52083333333333337</v>
      </c>
      <c r="W351" s="16">
        <v>0.5625</v>
      </c>
      <c r="X351" s="21">
        <v>0.75</v>
      </c>
      <c r="Y351" s="446">
        <v>0.375</v>
      </c>
      <c r="Z351" s="16">
        <v>0.52083333333333337</v>
      </c>
      <c r="AA351" s="16">
        <v>0.5625</v>
      </c>
      <c r="AB351" s="21">
        <v>0.75</v>
      </c>
      <c r="AC351" s="446">
        <v>0.375</v>
      </c>
      <c r="AD351" s="16">
        <v>0.52083333333333337</v>
      </c>
      <c r="AE351" s="16">
        <v>0.5625</v>
      </c>
      <c r="AF351" s="21">
        <v>0.75</v>
      </c>
      <c r="AG351" s="547" t="s">
        <v>484</v>
      </c>
      <c r="AH351" s="34"/>
      <c r="AI351" s="34"/>
      <c r="AJ351" s="64" t="s">
        <v>484</v>
      </c>
      <c r="AK351" s="547" t="s">
        <v>484</v>
      </c>
      <c r="AL351" s="34"/>
      <c r="AM351" s="34"/>
      <c r="AN351" s="516" t="s">
        <v>484</v>
      </c>
      <c r="AO351" s="365"/>
      <c r="AP351" s="124">
        <v>40</v>
      </c>
      <c r="AQ351" s="124">
        <v>1.25</v>
      </c>
      <c r="AR351" s="124">
        <f t="shared" si="13"/>
        <v>41.25</v>
      </c>
      <c r="AS351" s="10"/>
    </row>
    <row r="352" spans="1:45" ht="35.15" hidden="1" customHeight="1">
      <c r="A352" s="132" t="s">
        <v>300</v>
      </c>
      <c r="B352" s="203" t="s">
        <v>521</v>
      </c>
      <c r="C352" s="225" t="s">
        <v>301</v>
      </c>
      <c r="D352" s="220" t="s">
        <v>522</v>
      </c>
      <c r="E352" s="220" t="s">
        <v>377</v>
      </c>
      <c r="F352" s="220" t="s">
        <v>488</v>
      </c>
      <c r="G352" s="132" t="s">
        <v>64</v>
      </c>
      <c r="H352" s="220" t="s">
        <v>523</v>
      </c>
      <c r="I352" s="217"/>
      <c r="J352" s="606" t="s">
        <v>508</v>
      </c>
      <c r="K352" s="134" t="s">
        <v>427</v>
      </c>
      <c r="L352" s="243" t="s">
        <v>485</v>
      </c>
      <c r="M352" s="453">
        <v>0.36458333333333331</v>
      </c>
      <c r="N352" s="138">
        <v>0.375</v>
      </c>
      <c r="O352" s="38"/>
      <c r="P352" s="327"/>
      <c r="Q352" s="453">
        <v>0.36458333333333331</v>
      </c>
      <c r="R352" s="138">
        <v>0.375</v>
      </c>
      <c r="S352" s="38"/>
      <c r="T352" s="327"/>
      <c r="U352" s="453">
        <v>0.36458333333333331</v>
      </c>
      <c r="V352" s="138">
        <v>0.375</v>
      </c>
      <c r="W352" s="38"/>
      <c r="X352" s="327"/>
      <c r="Y352" s="453">
        <v>0.36458333333333331</v>
      </c>
      <c r="Z352" s="138">
        <v>0.375</v>
      </c>
      <c r="AA352" s="38"/>
      <c r="AB352" s="327"/>
      <c r="AC352" s="453">
        <v>0.36458333333333331</v>
      </c>
      <c r="AD352" s="138">
        <v>0.375</v>
      </c>
      <c r="AE352" s="38"/>
      <c r="AF352" s="327"/>
      <c r="AG352" s="453" t="s">
        <v>484</v>
      </c>
      <c r="AH352" s="22"/>
      <c r="AI352" s="22"/>
      <c r="AJ352" s="522" t="s">
        <v>484</v>
      </c>
      <c r="AK352" s="453" t="s">
        <v>484</v>
      </c>
      <c r="AL352" s="22"/>
      <c r="AM352" s="22"/>
      <c r="AN352" s="533" t="s">
        <v>484</v>
      </c>
      <c r="AO352" s="375"/>
      <c r="AP352" s="158">
        <v>40</v>
      </c>
      <c r="AQ352" s="158">
        <v>1.25</v>
      </c>
      <c r="AR352" s="158">
        <f t="shared" si="13"/>
        <v>41.25</v>
      </c>
      <c r="AS352" s="404"/>
    </row>
    <row r="353" spans="1:45" ht="35.15" hidden="1" customHeight="1">
      <c r="A353" s="88" t="s">
        <v>300</v>
      </c>
      <c r="B353" s="202" t="s">
        <v>521</v>
      </c>
      <c r="C353" s="94" t="s">
        <v>301</v>
      </c>
      <c r="D353" s="95" t="s">
        <v>522</v>
      </c>
      <c r="E353" s="91" t="s">
        <v>377</v>
      </c>
      <c r="F353" s="91" t="s">
        <v>488</v>
      </c>
      <c r="G353" s="88" t="s">
        <v>64</v>
      </c>
      <c r="H353" s="91" t="s">
        <v>523</v>
      </c>
      <c r="I353" s="91"/>
      <c r="J353" s="96" t="s">
        <v>508</v>
      </c>
      <c r="K353" s="95" t="s">
        <v>427</v>
      </c>
      <c r="L353" s="89" t="s">
        <v>486</v>
      </c>
      <c r="M353" s="448">
        <v>0.36458333333333331</v>
      </c>
      <c r="N353" s="26">
        <v>0.54166666666666663</v>
      </c>
      <c r="O353" s="26">
        <v>0.5625</v>
      </c>
      <c r="P353" s="27">
        <v>0.75</v>
      </c>
      <c r="Q353" s="448">
        <v>0.36458333333333331</v>
      </c>
      <c r="R353" s="26">
        <v>0.54166666666666663</v>
      </c>
      <c r="S353" s="26">
        <v>0.5625</v>
      </c>
      <c r="T353" s="27">
        <v>0.75</v>
      </c>
      <c r="U353" s="448">
        <v>0.36458333333333331</v>
      </c>
      <c r="V353" s="26">
        <v>0.54166666666666663</v>
      </c>
      <c r="W353" s="26">
        <v>0.5625</v>
      </c>
      <c r="X353" s="27">
        <v>0.75</v>
      </c>
      <c r="Y353" s="448">
        <v>0.36458333333333331</v>
      </c>
      <c r="Z353" s="26">
        <v>0.54166666666666663</v>
      </c>
      <c r="AA353" s="26">
        <v>0.5625</v>
      </c>
      <c r="AB353" s="27">
        <v>0.75</v>
      </c>
      <c r="AC353" s="448">
        <v>0.36458333333333331</v>
      </c>
      <c r="AD353" s="26">
        <v>0.54166666666666663</v>
      </c>
      <c r="AE353" s="26">
        <v>0.5625</v>
      </c>
      <c r="AF353" s="27">
        <v>0.75</v>
      </c>
      <c r="AG353" s="548" t="s">
        <v>484</v>
      </c>
      <c r="AH353" s="56"/>
      <c r="AI353" s="56"/>
      <c r="AJ353" s="65" t="s">
        <v>484</v>
      </c>
      <c r="AK353" s="548" t="s">
        <v>484</v>
      </c>
      <c r="AL353" s="56"/>
      <c r="AM353" s="56"/>
      <c r="AN353" s="535" t="s">
        <v>484</v>
      </c>
      <c r="AO353" s="178"/>
      <c r="AP353" s="159">
        <v>40</v>
      </c>
      <c r="AQ353" s="159">
        <v>1.25</v>
      </c>
      <c r="AR353" s="159">
        <f t="shared" si="13"/>
        <v>41.25</v>
      </c>
      <c r="AS353" s="405"/>
    </row>
    <row r="354" spans="1:45" ht="35.15" hidden="1" customHeight="1">
      <c r="A354" s="83" t="s">
        <v>345</v>
      </c>
      <c r="B354" s="127" t="s">
        <v>521</v>
      </c>
      <c r="C354" s="6" t="s">
        <v>301</v>
      </c>
      <c r="D354" s="4" t="s">
        <v>932</v>
      </c>
      <c r="E354" s="83" t="s">
        <v>730</v>
      </c>
      <c r="F354" s="83" t="s">
        <v>488</v>
      </c>
      <c r="G354" s="83" t="s">
        <v>64</v>
      </c>
      <c r="H354" s="83" t="s">
        <v>933</v>
      </c>
      <c r="I354" s="83"/>
      <c r="J354" s="93" t="s">
        <v>508</v>
      </c>
      <c r="K354" s="4" t="s">
        <v>427</v>
      </c>
      <c r="L354" s="7" t="s">
        <v>483</v>
      </c>
      <c r="M354" s="446">
        <v>0.375</v>
      </c>
      <c r="N354" s="16">
        <v>0.52083333333333337</v>
      </c>
      <c r="O354" s="16">
        <v>0.5625</v>
      </c>
      <c r="P354" s="21" t="s">
        <v>580</v>
      </c>
      <c r="Q354" s="446">
        <v>0.375</v>
      </c>
      <c r="R354" s="16">
        <v>0.52083333333333337</v>
      </c>
      <c r="S354" s="16">
        <v>0.5625</v>
      </c>
      <c r="T354" s="21" t="s">
        <v>580</v>
      </c>
      <c r="U354" s="446">
        <v>0.375</v>
      </c>
      <c r="V354" s="16">
        <v>0.52083333333333337</v>
      </c>
      <c r="W354" s="16">
        <v>0.5625</v>
      </c>
      <c r="X354" s="21">
        <v>0.75</v>
      </c>
      <c r="Y354" s="446">
        <v>0.375</v>
      </c>
      <c r="Z354" s="16">
        <v>0.52083333333333337</v>
      </c>
      <c r="AA354" s="16">
        <v>0.5625</v>
      </c>
      <c r="AB354" s="21">
        <v>0.75</v>
      </c>
      <c r="AC354" s="446">
        <v>0.375</v>
      </c>
      <c r="AD354" s="16">
        <v>0.52083333333333337</v>
      </c>
      <c r="AE354" s="16">
        <v>0.5625</v>
      </c>
      <c r="AF354" s="21">
        <v>0.75</v>
      </c>
      <c r="AG354" s="547" t="s">
        <v>484</v>
      </c>
      <c r="AH354" s="34"/>
      <c r="AI354" s="34"/>
      <c r="AJ354" s="64" t="s">
        <v>484</v>
      </c>
      <c r="AK354" s="480" t="s">
        <v>484</v>
      </c>
      <c r="AL354" s="22"/>
      <c r="AM354" s="22"/>
      <c r="AN354" s="516" t="s">
        <v>484</v>
      </c>
      <c r="AO354" s="362"/>
      <c r="AP354" s="124">
        <v>40</v>
      </c>
      <c r="AQ354" s="124">
        <v>2.5</v>
      </c>
      <c r="AR354" s="124">
        <f t="shared" si="13"/>
        <v>42.5</v>
      </c>
      <c r="AS354" s="402"/>
    </row>
    <row r="355" spans="1:45" ht="35.15" hidden="1" customHeight="1">
      <c r="A355" s="132" t="s">
        <v>345</v>
      </c>
      <c r="B355" s="203" t="s">
        <v>521</v>
      </c>
      <c r="C355" s="225" t="s">
        <v>301</v>
      </c>
      <c r="D355" s="220" t="s">
        <v>932</v>
      </c>
      <c r="E355" s="220" t="s">
        <v>730</v>
      </c>
      <c r="F355" s="220" t="s">
        <v>488</v>
      </c>
      <c r="G355" s="132" t="s">
        <v>64</v>
      </c>
      <c r="H355" s="220" t="s">
        <v>933</v>
      </c>
      <c r="I355" s="217"/>
      <c r="J355" s="606" t="s">
        <v>508</v>
      </c>
      <c r="K355" s="134" t="s">
        <v>427</v>
      </c>
      <c r="L355" s="243" t="s">
        <v>485</v>
      </c>
      <c r="M355" s="460"/>
      <c r="N355" s="143">
        <v>0.52083333333333337</v>
      </c>
      <c r="O355" s="143">
        <v>0.54166666666666663</v>
      </c>
      <c r="P355" s="327"/>
      <c r="Q355" s="460"/>
      <c r="R355" s="143">
        <v>0.52083333333333337</v>
      </c>
      <c r="S355" s="143">
        <v>0.54166666666666663</v>
      </c>
      <c r="T355" s="327"/>
      <c r="U355" s="460"/>
      <c r="V355" s="143">
        <v>0.52083333333333337</v>
      </c>
      <c r="W355" s="143">
        <v>0.54166666666666663</v>
      </c>
      <c r="X355" s="327"/>
      <c r="Y355" s="460"/>
      <c r="Z355" s="143">
        <v>0.52083333333333337</v>
      </c>
      <c r="AA355" s="143">
        <v>0.54166666666666663</v>
      </c>
      <c r="AB355" s="327"/>
      <c r="AC355" s="460"/>
      <c r="AD355" s="143">
        <v>0.52083333333333337</v>
      </c>
      <c r="AE355" s="143">
        <v>0.54166666666666663</v>
      </c>
      <c r="AF355" s="327"/>
      <c r="AG355" s="453" t="s">
        <v>484</v>
      </c>
      <c r="AH355" s="22"/>
      <c r="AI355" s="22"/>
      <c r="AJ355" s="522" t="s">
        <v>484</v>
      </c>
      <c r="AK355" s="453" t="s">
        <v>484</v>
      </c>
      <c r="AL355" s="22"/>
      <c r="AM355" s="22"/>
      <c r="AN355" s="533" t="s">
        <v>484</v>
      </c>
      <c r="AO355" s="375"/>
      <c r="AP355" s="158">
        <v>40</v>
      </c>
      <c r="AQ355" s="158">
        <v>2.5</v>
      </c>
      <c r="AR355" s="158">
        <f t="shared" si="13"/>
        <v>42.5</v>
      </c>
      <c r="AS355" s="404"/>
    </row>
    <row r="356" spans="1:45" ht="35.15" hidden="1" customHeight="1">
      <c r="A356" s="88" t="s">
        <v>345</v>
      </c>
      <c r="B356" s="202" t="s">
        <v>521</v>
      </c>
      <c r="C356" s="94" t="s">
        <v>301</v>
      </c>
      <c r="D356" s="95" t="s">
        <v>934</v>
      </c>
      <c r="E356" s="91" t="s">
        <v>730</v>
      </c>
      <c r="F356" s="91" t="s">
        <v>488</v>
      </c>
      <c r="G356" s="88" t="s">
        <v>64</v>
      </c>
      <c r="H356" s="91" t="s">
        <v>933</v>
      </c>
      <c r="I356" s="91"/>
      <c r="J356" s="96" t="s">
        <v>508</v>
      </c>
      <c r="K356" s="95" t="s">
        <v>427</v>
      </c>
      <c r="L356" s="89" t="s">
        <v>486</v>
      </c>
      <c r="M356" s="448">
        <v>0.375</v>
      </c>
      <c r="N356" s="26">
        <v>0.54166666666666663</v>
      </c>
      <c r="O356" s="26">
        <v>0.5625</v>
      </c>
      <c r="P356" s="27">
        <v>0.75</v>
      </c>
      <c r="Q356" s="448">
        <v>0.375</v>
      </c>
      <c r="R356" s="26">
        <v>0.54166666666666663</v>
      </c>
      <c r="S356" s="26">
        <v>0.5625</v>
      </c>
      <c r="T356" s="27">
        <v>0.75</v>
      </c>
      <c r="U356" s="448">
        <v>0.375</v>
      </c>
      <c r="V356" s="26">
        <v>0.54166666666666663</v>
      </c>
      <c r="W356" s="26">
        <v>0.5625</v>
      </c>
      <c r="X356" s="27">
        <v>0.75</v>
      </c>
      <c r="Y356" s="448">
        <v>0.375</v>
      </c>
      <c r="Z356" s="26">
        <v>0.54166666666666663</v>
      </c>
      <c r="AA356" s="26">
        <v>0.5625</v>
      </c>
      <c r="AB356" s="27">
        <v>0.75</v>
      </c>
      <c r="AC356" s="448">
        <v>0.375</v>
      </c>
      <c r="AD356" s="26">
        <v>0.54166666666666663</v>
      </c>
      <c r="AE356" s="26">
        <v>0.5625</v>
      </c>
      <c r="AF356" s="27">
        <v>0.75</v>
      </c>
      <c r="AG356" s="548" t="s">
        <v>484</v>
      </c>
      <c r="AH356" s="56"/>
      <c r="AI356" s="56"/>
      <c r="AJ356" s="65" t="s">
        <v>484</v>
      </c>
      <c r="AK356" s="481" t="s">
        <v>484</v>
      </c>
      <c r="AL356" s="24"/>
      <c r="AM356" s="24"/>
      <c r="AN356" s="572" t="s">
        <v>484</v>
      </c>
      <c r="AO356" s="364"/>
      <c r="AP356" s="159">
        <v>40</v>
      </c>
      <c r="AQ356" s="159">
        <v>2.5</v>
      </c>
      <c r="AR356" s="159">
        <f t="shared" si="13"/>
        <v>42.5</v>
      </c>
      <c r="AS356" s="403"/>
    </row>
    <row r="357" spans="1:45" ht="35.15" hidden="1" customHeight="1">
      <c r="A357" s="83" t="s">
        <v>346</v>
      </c>
      <c r="B357" s="127" t="s">
        <v>521</v>
      </c>
      <c r="C357" s="6" t="s">
        <v>301</v>
      </c>
      <c r="D357" s="4" t="s">
        <v>935</v>
      </c>
      <c r="E357" s="83" t="s">
        <v>499</v>
      </c>
      <c r="F357" s="83" t="s">
        <v>488</v>
      </c>
      <c r="G357" s="83" t="s">
        <v>64</v>
      </c>
      <c r="H357" s="83" t="s">
        <v>936</v>
      </c>
      <c r="I357" s="83"/>
      <c r="J357" s="93" t="s">
        <v>508</v>
      </c>
      <c r="K357" s="4" t="s">
        <v>427</v>
      </c>
      <c r="L357" s="7" t="s">
        <v>483</v>
      </c>
      <c r="M357" s="446">
        <v>0.375</v>
      </c>
      <c r="N357" s="16">
        <v>0.52083333333333337</v>
      </c>
      <c r="O357" s="16">
        <v>0.5625</v>
      </c>
      <c r="P357" s="21">
        <v>0.75</v>
      </c>
      <c r="Q357" s="446">
        <v>0.375</v>
      </c>
      <c r="R357" s="16">
        <v>0.52083333333333337</v>
      </c>
      <c r="S357" s="16">
        <v>0.5625</v>
      </c>
      <c r="T357" s="21">
        <v>0.75</v>
      </c>
      <c r="U357" s="446">
        <v>0.375</v>
      </c>
      <c r="V357" s="16">
        <v>0.52083333333333337</v>
      </c>
      <c r="W357" s="16">
        <v>0.5625</v>
      </c>
      <c r="X357" s="21">
        <v>0.75</v>
      </c>
      <c r="Y357" s="446">
        <v>0.375</v>
      </c>
      <c r="Z357" s="16">
        <v>0.52083333333333337</v>
      </c>
      <c r="AA357" s="16">
        <v>0.5625</v>
      </c>
      <c r="AB357" s="21">
        <v>0.75</v>
      </c>
      <c r="AC357" s="446">
        <v>0.375</v>
      </c>
      <c r="AD357" s="16">
        <v>0.52083333333333337</v>
      </c>
      <c r="AE357" s="16">
        <v>0.5625</v>
      </c>
      <c r="AF357" s="21">
        <v>0.75</v>
      </c>
      <c r="AG357" s="547" t="s">
        <v>484</v>
      </c>
      <c r="AH357" s="34"/>
      <c r="AI357" s="34"/>
      <c r="AJ357" s="64" t="s">
        <v>484</v>
      </c>
      <c r="AK357" s="480" t="s">
        <v>484</v>
      </c>
      <c r="AL357" s="22"/>
      <c r="AM357" s="22"/>
      <c r="AN357" s="516" t="s">
        <v>484</v>
      </c>
      <c r="AO357" s="365"/>
      <c r="AP357" s="124">
        <v>40</v>
      </c>
      <c r="AQ357" s="124">
        <v>0</v>
      </c>
      <c r="AR357" s="124">
        <f t="shared" si="13"/>
        <v>40</v>
      </c>
      <c r="AS357" s="10"/>
    </row>
    <row r="358" spans="1:45" ht="35.15" hidden="1" customHeight="1">
      <c r="A358" s="132" t="s">
        <v>346</v>
      </c>
      <c r="B358" s="203" t="s">
        <v>521</v>
      </c>
      <c r="C358" s="225" t="s">
        <v>301</v>
      </c>
      <c r="D358" s="220" t="s">
        <v>935</v>
      </c>
      <c r="E358" s="220" t="s">
        <v>499</v>
      </c>
      <c r="F358" s="220" t="s">
        <v>488</v>
      </c>
      <c r="G358" s="132" t="s">
        <v>64</v>
      </c>
      <c r="H358" s="220" t="s">
        <v>936</v>
      </c>
      <c r="I358" s="217"/>
      <c r="J358" s="606" t="s">
        <v>508</v>
      </c>
      <c r="K358" s="134" t="s">
        <v>427</v>
      </c>
      <c r="L358" s="243" t="s">
        <v>485</v>
      </c>
      <c r="M358" s="460"/>
      <c r="N358" s="24"/>
      <c r="O358" s="40"/>
      <c r="P358" s="327"/>
      <c r="Q358" s="460"/>
      <c r="R358" s="24"/>
      <c r="S358" s="40"/>
      <c r="T358" s="327"/>
      <c r="U358" s="460"/>
      <c r="V358" s="24"/>
      <c r="W358" s="40"/>
      <c r="X358" s="327"/>
      <c r="Y358" s="460"/>
      <c r="Z358" s="24"/>
      <c r="AA358" s="40"/>
      <c r="AB358" s="327"/>
      <c r="AC358" s="460"/>
      <c r="AD358" s="24"/>
      <c r="AE358" s="40"/>
      <c r="AF358" s="327"/>
      <c r="AG358" s="453" t="s">
        <v>484</v>
      </c>
      <c r="AH358" s="22"/>
      <c r="AI358" s="22"/>
      <c r="AJ358" s="522" t="s">
        <v>484</v>
      </c>
      <c r="AK358" s="453" t="s">
        <v>484</v>
      </c>
      <c r="AL358" s="22"/>
      <c r="AM358" s="22"/>
      <c r="AN358" s="533" t="s">
        <v>484</v>
      </c>
      <c r="AO358" s="375"/>
      <c r="AP358" s="158">
        <v>40</v>
      </c>
      <c r="AQ358" s="158">
        <v>0</v>
      </c>
      <c r="AR358" s="158">
        <f t="shared" si="13"/>
        <v>40</v>
      </c>
      <c r="AS358" s="404"/>
    </row>
    <row r="359" spans="1:45" ht="35.15" hidden="1" customHeight="1">
      <c r="A359" s="88" t="s">
        <v>346</v>
      </c>
      <c r="B359" s="202" t="s">
        <v>521</v>
      </c>
      <c r="C359" s="102" t="s">
        <v>301</v>
      </c>
      <c r="D359" s="95" t="s">
        <v>935</v>
      </c>
      <c r="E359" s="91" t="s">
        <v>499</v>
      </c>
      <c r="F359" s="91" t="s">
        <v>488</v>
      </c>
      <c r="G359" s="88" t="s">
        <v>64</v>
      </c>
      <c r="H359" s="91" t="s">
        <v>936</v>
      </c>
      <c r="I359" s="91"/>
      <c r="J359" s="96" t="s">
        <v>508</v>
      </c>
      <c r="K359" s="95" t="s">
        <v>427</v>
      </c>
      <c r="L359" s="89" t="s">
        <v>486</v>
      </c>
      <c r="M359" s="448">
        <v>0.375</v>
      </c>
      <c r="N359" s="26">
        <v>0.52083333333333337</v>
      </c>
      <c r="O359" s="26">
        <v>0.5625</v>
      </c>
      <c r="P359" s="27">
        <v>0.75</v>
      </c>
      <c r="Q359" s="448">
        <v>0.375</v>
      </c>
      <c r="R359" s="26">
        <v>0.52083333333333337</v>
      </c>
      <c r="S359" s="26">
        <v>0.5625</v>
      </c>
      <c r="T359" s="27">
        <v>0.75</v>
      </c>
      <c r="U359" s="448">
        <v>0.375</v>
      </c>
      <c r="V359" s="26">
        <v>0.52083333333333337</v>
      </c>
      <c r="W359" s="26">
        <v>0.5625</v>
      </c>
      <c r="X359" s="27">
        <v>0.75</v>
      </c>
      <c r="Y359" s="448">
        <v>0.375</v>
      </c>
      <c r="Z359" s="26">
        <v>0.52083333333333337</v>
      </c>
      <c r="AA359" s="26">
        <v>0.5625</v>
      </c>
      <c r="AB359" s="27">
        <v>0.75</v>
      </c>
      <c r="AC359" s="448">
        <v>0.375</v>
      </c>
      <c r="AD359" s="26">
        <v>0.52083333333333337</v>
      </c>
      <c r="AE359" s="26">
        <v>0.5625</v>
      </c>
      <c r="AF359" s="27">
        <v>0.75</v>
      </c>
      <c r="AG359" s="548" t="s">
        <v>484</v>
      </c>
      <c r="AH359" s="56"/>
      <c r="AI359" s="56"/>
      <c r="AJ359" s="65" t="s">
        <v>484</v>
      </c>
      <c r="AK359" s="481" t="s">
        <v>484</v>
      </c>
      <c r="AL359" s="24"/>
      <c r="AM359" s="24"/>
      <c r="AN359" s="572" t="s">
        <v>484</v>
      </c>
      <c r="AO359" s="178"/>
      <c r="AP359" s="159">
        <v>40</v>
      </c>
      <c r="AQ359" s="159">
        <v>0</v>
      </c>
      <c r="AR359" s="159">
        <f t="shared" si="13"/>
        <v>40</v>
      </c>
      <c r="AS359" s="405"/>
    </row>
    <row r="360" spans="1:45" ht="35.15" hidden="1" customHeight="1">
      <c r="A360" s="83" t="s">
        <v>332</v>
      </c>
      <c r="B360" s="127" t="s">
        <v>521</v>
      </c>
      <c r="C360" s="6" t="s">
        <v>301</v>
      </c>
      <c r="D360" s="4" t="s">
        <v>767</v>
      </c>
      <c r="E360" s="83" t="s">
        <v>768</v>
      </c>
      <c r="F360" s="83" t="s">
        <v>333</v>
      </c>
      <c r="G360" s="83" t="s">
        <v>64</v>
      </c>
      <c r="H360" s="83" t="s">
        <v>769</v>
      </c>
      <c r="I360" s="83"/>
      <c r="J360" s="93" t="s">
        <v>490</v>
      </c>
      <c r="K360" s="4" t="s">
        <v>427</v>
      </c>
      <c r="L360" s="7" t="s">
        <v>483</v>
      </c>
      <c r="M360" s="446">
        <v>0.375</v>
      </c>
      <c r="N360" s="16">
        <v>0.52083333333333337</v>
      </c>
      <c r="O360" s="16">
        <v>0.5625</v>
      </c>
      <c r="P360" s="21">
        <v>0.75</v>
      </c>
      <c r="Q360" s="446">
        <v>0.375</v>
      </c>
      <c r="R360" s="16">
        <v>0.52083333333333337</v>
      </c>
      <c r="S360" s="16">
        <v>0.5625</v>
      </c>
      <c r="T360" s="21">
        <v>0.75</v>
      </c>
      <c r="U360" s="446">
        <v>0.375</v>
      </c>
      <c r="V360" s="16">
        <v>0.52083333333333337</v>
      </c>
      <c r="W360" s="16">
        <v>0.5625</v>
      </c>
      <c r="X360" s="21">
        <v>0.75</v>
      </c>
      <c r="Y360" s="446">
        <v>0.375</v>
      </c>
      <c r="Z360" s="16">
        <v>0.52083333333333337</v>
      </c>
      <c r="AA360" s="16">
        <v>0.5625</v>
      </c>
      <c r="AB360" s="21">
        <v>0.75</v>
      </c>
      <c r="AC360" s="446">
        <v>0.375</v>
      </c>
      <c r="AD360" s="16">
        <v>0.52083333333333337</v>
      </c>
      <c r="AE360" s="16">
        <v>0.5625</v>
      </c>
      <c r="AF360" s="21">
        <v>0.75</v>
      </c>
      <c r="AG360" s="543"/>
      <c r="AH360" s="34"/>
      <c r="AI360" s="34"/>
      <c r="AJ360" s="340"/>
      <c r="AK360" s="480" t="s">
        <v>484</v>
      </c>
      <c r="AL360" s="22"/>
      <c r="AM360" s="22"/>
      <c r="AN360" s="516" t="s">
        <v>484</v>
      </c>
      <c r="AO360" s="365"/>
      <c r="AP360" s="124">
        <v>40</v>
      </c>
      <c r="AQ360" s="124">
        <v>8</v>
      </c>
      <c r="AR360" s="124">
        <f t="shared" si="13"/>
        <v>48</v>
      </c>
      <c r="AS360" s="57"/>
    </row>
    <row r="361" spans="1:45" ht="35.15" hidden="1" customHeight="1">
      <c r="A361" s="132" t="s">
        <v>332</v>
      </c>
      <c r="B361" s="203" t="s">
        <v>521</v>
      </c>
      <c r="C361" s="225" t="s">
        <v>301</v>
      </c>
      <c r="D361" s="220" t="s">
        <v>767</v>
      </c>
      <c r="E361" s="220" t="s">
        <v>768</v>
      </c>
      <c r="F361" s="220" t="s">
        <v>333</v>
      </c>
      <c r="G361" s="132" t="s">
        <v>64</v>
      </c>
      <c r="H361" s="220" t="s">
        <v>769</v>
      </c>
      <c r="I361" s="217"/>
      <c r="J361" s="606" t="s">
        <v>490</v>
      </c>
      <c r="K361" s="134" t="s">
        <v>427</v>
      </c>
      <c r="L361" s="243" t="s">
        <v>485</v>
      </c>
      <c r="M361" s="457">
        <v>0.52083333333333337</v>
      </c>
      <c r="N361" s="143">
        <v>0.54166666666666663</v>
      </c>
      <c r="O361" s="143">
        <v>0.75</v>
      </c>
      <c r="P361" s="166">
        <v>0.77083333333333337</v>
      </c>
      <c r="Q361" s="457">
        <v>0.52083333333333337</v>
      </c>
      <c r="R361" s="143">
        <v>0.54166666666666663</v>
      </c>
      <c r="S361" s="143">
        <v>0.75</v>
      </c>
      <c r="T361" s="166">
        <v>0.77083333333333337</v>
      </c>
      <c r="U361" s="457">
        <v>0.52083333333333337</v>
      </c>
      <c r="V361" s="143">
        <v>0.54166666666666663</v>
      </c>
      <c r="W361" s="143">
        <v>0.75</v>
      </c>
      <c r="X361" s="166">
        <v>0.77083333333333337</v>
      </c>
      <c r="Y361" s="457">
        <v>0.52083333333333337</v>
      </c>
      <c r="Z361" s="143">
        <v>0.54166666666666663</v>
      </c>
      <c r="AA361" s="143">
        <v>0.75</v>
      </c>
      <c r="AB361" s="166">
        <v>0.77083333333333337</v>
      </c>
      <c r="AC361" s="457">
        <v>0.52083333333333337</v>
      </c>
      <c r="AD361" s="143">
        <v>0.54166666666666663</v>
      </c>
      <c r="AE361" s="143">
        <v>0.75</v>
      </c>
      <c r="AF361" s="166">
        <v>0.77083333333333337</v>
      </c>
      <c r="AG361" s="453">
        <v>0.375</v>
      </c>
      <c r="AH361" s="22"/>
      <c r="AI361" s="22"/>
      <c r="AJ361" s="522">
        <v>0.5</v>
      </c>
      <c r="AK361" s="453" t="s">
        <v>484</v>
      </c>
      <c r="AL361" s="22"/>
      <c r="AM361" s="22"/>
      <c r="AN361" s="533" t="s">
        <v>484</v>
      </c>
      <c r="AO361" s="375"/>
      <c r="AP361" s="158">
        <v>40</v>
      </c>
      <c r="AQ361" s="158">
        <v>8</v>
      </c>
      <c r="AR361" s="158">
        <f t="shared" si="13"/>
        <v>48</v>
      </c>
      <c r="AS361" s="404"/>
    </row>
    <row r="362" spans="1:45" ht="35.15" hidden="1" customHeight="1">
      <c r="A362" s="88" t="s">
        <v>332</v>
      </c>
      <c r="B362" s="202" t="s">
        <v>521</v>
      </c>
      <c r="C362" s="94" t="s">
        <v>301</v>
      </c>
      <c r="D362" s="95" t="s">
        <v>767</v>
      </c>
      <c r="E362" s="91" t="s">
        <v>768</v>
      </c>
      <c r="F362" s="91" t="s">
        <v>333</v>
      </c>
      <c r="G362" s="88" t="s">
        <v>64</v>
      </c>
      <c r="H362" s="91" t="s">
        <v>769</v>
      </c>
      <c r="I362" s="91"/>
      <c r="J362" s="96" t="s">
        <v>490</v>
      </c>
      <c r="K362" s="95" t="s">
        <v>427</v>
      </c>
      <c r="L362" s="89" t="s">
        <v>486</v>
      </c>
      <c r="M362" s="448">
        <v>0.375</v>
      </c>
      <c r="N362" s="26">
        <v>0.54166666666666663</v>
      </c>
      <c r="O362" s="26">
        <v>0.5625</v>
      </c>
      <c r="P362" s="27">
        <v>0.77083333333333337</v>
      </c>
      <c r="Q362" s="448">
        <v>0.375</v>
      </c>
      <c r="R362" s="26">
        <v>0.54166666666666663</v>
      </c>
      <c r="S362" s="26">
        <v>0.5625</v>
      </c>
      <c r="T362" s="27">
        <v>0.77083333333333337</v>
      </c>
      <c r="U362" s="448">
        <v>0.375</v>
      </c>
      <c r="V362" s="26">
        <v>0.54166666666666663</v>
      </c>
      <c r="W362" s="26">
        <v>0.5625</v>
      </c>
      <c r="X362" s="27">
        <v>0.77083333333333337</v>
      </c>
      <c r="Y362" s="448">
        <v>0.375</v>
      </c>
      <c r="Z362" s="26">
        <v>0.54166666666666663</v>
      </c>
      <c r="AA362" s="26">
        <v>0.5625</v>
      </c>
      <c r="AB362" s="27">
        <v>0.77083333333333337</v>
      </c>
      <c r="AC362" s="448">
        <v>0.375</v>
      </c>
      <c r="AD362" s="26">
        <v>0.54166666666666663</v>
      </c>
      <c r="AE362" s="26">
        <v>0.5625</v>
      </c>
      <c r="AF362" s="27">
        <v>0.77083333333333337</v>
      </c>
      <c r="AG362" s="448">
        <v>0.375</v>
      </c>
      <c r="AH362" s="56"/>
      <c r="AI362" s="56"/>
      <c r="AJ362" s="27">
        <v>0.5</v>
      </c>
      <c r="AK362" s="481" t="s">
        <v>484</v>
      </c>
      <c r="AL362" s="24"/>
      <c r="AM362" s="24"/>
      <c r="AN362" s="572" t="s">
        <v>484</v>
      </c>
      <c r="AO362" s="178"/>
      <c r="AP362" s="159">
        <v>40</v>
      </c>
      <c r="AQ362" s="159">
        <v>8</v>
      </c>
      <c r="AR362" s="159">
        <f t="shared" si="13"/>
        <v>48</v>
      </c>
      <c r="AS362" s="410"/>
    </row>
    <row r="363" spans="1:45" ht="35.15" hidden="1" customHeight="1">
      <c r="A363" s="601" t="s">
        <v>323</v>
      </c>
      <c r="B363" s="127" t="s">
        <v>521</v>
      </c>
      <c r="C363" s="6" t="s">
        <v>301</v>
      </c>
      <c r="D363" s="4" t="s">
        <v>708</v>
      </c>
      <c r="E363" s="83" t="s">
        <v>596</v>
      </c>
      <c r="F363" s="83" t="s">
        <v>596</v>
      </c>
      <c r="G363" s="83" t="s">
        <v>64</v>
      </c>
      <c r="H363" s="83" t="s">
        <v>709</v>
      </c>
      <c r="I363" s="83"/>
      <c r="J363" s="93" t="s">
        <v>540</v>
      </c>
      <c r="K363" s="4" t="s">
        <v>427</v>
      </c>
      <c r="L363" s="7" t="s">
        <v>483</v>
      </c>
      <c r="M363" s="446">
        <v>0.375</v>
      </c>
      <c r="N363" s="16">
        <v>0.54166666666666663</v>
      </c>
      <c r="O363" s="16">
        <v>0.5625</v>
      </c>
      <c r="P363" s="21">
        <v>0.72916666666666663</v>
      </c>
      <c r="Q363" s="446">
        <v>0.375</v>
      </c>
      <c r="R363" s="16">
        <v>0.54166666666666663</v>
      </c>
      <c r="S363" s="16">
        <v>0.5625</v>
      </c>
      <c r="T363" s="21">
        <v>0.72916666666666663</v>
      </c>
      <c r="U363" s="446">
        <v>0.375</v>
      </c>
      <c r="V363" s="16">
        <v>0.54166666666666663</v>
      </c>
      <c r="W363" s="16">
        <v>0.5625</v>
      </c>
      <c r="X363" s="21">
        <v>0.72916666666666663</v>
      </c>
      <c r="Y363" s="446">
        <v>0.375</v>
      </c>
      <c r="Z363" s="16">
        <v>0.54166666666666663</v>
      </c>
      <c r="AA363" s="16">
        <v>0.5625</v>
      </c>
      <c r="AB363" s="21">
        <v>0.72916666666666663</v>
      </c>
      <c r="AC363" s="446">
        <v>0.375</v>
      </c>
      <c r="AD363" s="16">
        <v>0.54166666666666663</v>
      </c>
      <c r="AE363" s="16">
        <v>0.5625</v>
      </c>
      <c r="AF363" s="21">
        <v>0.72916666666666663</v>
      </c>
      <c r="AG363" s="543"/>
      <c r="AH363" s="34"/>
      <c r="AI363" s="34"/>
      <c r="AJ363" s="340"/>
      <c r="AK363" s="480" t="s">
        <v>484</v>
      </c>
      <c r="AL363" s="22"/>
      <c r="AM363" s="22"/>
      <c r="AN363" s="516" t="s">
        <v>484</v>
      </c>
      <c r="AO363" s="365"/>
      <c r="AP363" s="124">
        <v>40</v>
      </c>
      <c r="AQ363" s="124">
        <v>4</v>
      </c>
      <c r="AR363" s="124">
        <f t="shared" si="13"/>
        <v>44</v>
      </c>
      <c r="AS363" s="421" t="s">
        <v>710</v>
      </c>
    </row>
    <row r="364" spans="1:45" ht="35.15" hidden="1" customHeight="1">
      <c r="A364" s="132" t="s">
        <v>323</v>
      </c>
      <c r="B364" s="203" t="s">
        <v>521</v>
      </c>
      <c r="C364" s="225" t="s">
        <v>301</v>
      </c>
      <c r="D364" s="220" t="s">
        <v>708</v>
      </c>
      <c r="E364" s="220" t="s">
        <v>596</v>
      </c>
      <c r="F364" s="220" t="s">
        <v>596</v>
      </c>
      <c r="G364" s="132" t="s">
        <v>64</v>
      </c>
      <c r="H364" s="220" t="s">
        <v>709</v>
      </c>
      <c r="I364" s="217"/>
      <c r="J364" s="606" t="s">
        <v>540</v>
      </c>
      <c r="K364" s="134" t="s">
        <v>427</v>
      </c>
      <c r="L364" s="243" t="s">
        <v>485</v>
      </c>
      <c r="M364" s="460"/>
      <c r="N364" s="24"/>
      <c r="O364" s="40"/>
      <c r="P364" s="327"/>
      <c r="Q364" s="460"/>
      <c r="R364" s="24"/>
      <c r="S364" s="40"/>
      <c r="T364" s="327"/>
      <c r="U364" s="460"/>
      <c r="V364" s="24"/>
      <c r="W364" s="40"/>
      <c r="X364" s="327"/>
      <c r="Y364" s="460"/>
      <c r="Z364" s="24"/>
      <c r="AA364" s="40"/>
      <c r="AB364" s="327"/>
      <c r="AC364" s="460"/>
      <c r="AD364" s="24"/>
      <c r="AE364" s="40"/>
      <c r="AF364" s="327"/>
      <c r="AG364" s="453">
        <v>0.375</v>
      </c>
      <c r="AH364" s="22"/>
      <c r="AI364" s="22"/>
      <c r="AJ364" s="522">
        <v>0.54166666666666663</v>
      </c>
      <c r="AK364" s="453" t="s">
        <v>484</v>
      </c>
      <c r="AL364" s="22"/>
      <c r="AM364" s="22"/>
      <c r="AN364" s="533" t="s">
        <v>484</v>
      </c>
      <c r="AO364" s="375"/>
      <c r="AP364" s="158">
        <v>40</v>
      </c>
      <c r="AQ364" s="158">
        <v>4</v>
      </c>
      <c r="AR364" s="158">
        <f t="shared" si="13"/>
        <v>44</v>
      </c>
      <c r="AS364" s="404"/>
    </row>
    <row r="365" spans="1:45" ht="35.15" hidden="1" customHeight="1">
      <c r="A365" s="88" t="s">
        <v>323</v>
      </c>
      <c r="B365" s="202" t="s">
        <v>521</v>
      </c>
      <c r="C365" s="94" t="s">
        <v>301</v>
      </c>
      <c r="D365" s="95" t="s">
        <v>708</v>
      </c>
      <c r="E365" s="91" t="s">
        <v>596</v>
      </c>
      <c r="F365" s="91" t="s">
        <v>596</v>
      </c>
      <c r="G365" s="91" t="s">
        <v>64</v>
      </c>
      <c r="H365" s="91" t="s">
        <v>709</v>
      </c>
      <c r="I365" s="91"/>
      <c r="J365" s="96" t="s">
        <v>540</v>
      </c>
      <c r="K365" s="95" t="s">
        <v>427</v>
      </c>
      <c r="L365" s="89" t="s">
        <v>486</v>
      </c>
      <c r="M365" s="448">
        <v>0.375</v>
      </c>
      <c r="N365" s="26">
        <v>0.54166666666666663</v>
      </c>
      <c r="O365" s="26">
        <v>0.5625</v>
      </c>
      <c r="P365" s="27">
        <v>0.72916666666666663</v>
      </c>
      <c r="Q365" s="448">
        <v>0.375</v>
      </c>
      <c r="R365" s="26">
        <v>0.54166666666666663</v>
      </c>
      <c r="S365" s="26">
        <v>0.5625</v>
      </c>
      <c r="T365" s="27">
        <v>0.72916666666666663</v>
      </c>
      <c r="U365" s="448">
        <v>0.375</v>
      </c>
      <c r="V365" s="26">
        <v>0.54166666666666663</v>
      </c>
      <c r="W365" s="26">
        <v>0.5625</v>
      </c>
      <c r="X365" s="27">
        <v>0.72916666666666663</v>
      </c>
      <c r="Y365" s="448">
        <v>0.375</v>
      </c>
      <c r="Z365" s="26">
        <v>0.54166666666666663</v>
      </c>
      <c r="AA365" s="26">
        <v>0.5625</v>
      </c>
      <c r="AB365" s="27">
        <v>0.72916666666666663</v>
      </c>
      <c r="AC365" s="448">
        <v>0.375</v>
      </c>
      <c r="AD365" s="26">
        <v>0.54166666666666663</v>
      </c>
      <c r="AE365" s="26">
        <v>0.5625</v>
      </c>
      <c r="AF365" s="27">
        <v>0.72916666666666663</v>
      </c>
      <c r="AG365" s="448">
        <v>0.375</v>
      </c>
      <c r="AH365" s="56"/>
      <c r="AI365" s="56"/>
      <c r="AJ365" s="27">
        <v>0.54166666666666663</v>
      </c>
      <c r="AK365" s="481" t="s">
        <v>484</v>
      </c>
      <c r="AL365" s="24"/>
      <c r="AM365" s="24"/>
      <c r="AN365" s="572" t="s">
        <v>484</v>
      </c>
      <c r="AO365" s="178"/>
      <c r="AP365" s="159">
        <v>40</v>
      </c>
      <c r="AQ365" s="159">
        <v>4</v>
      </c>
      <c r="AR365" s="159">
        <f t="shared" ref="AR365:AR396" si="14">SUM(AP365:AQ365)</f>
        <v>44</v>
      </c>
      <c r="AS365" s="405"/>
    </row>
    <row r="366" spans="1:45" ht="35.15" hidden="1" customHeight="1">
      <c r="A366" s="83" t="s">
        <v>320</v>
      </c>
      <c r="B366" s="125" t="s">
        <v>91</v>
      </c>
      <c r="C366" s="6" t="s">
        <v>301</v>
      </c>
      <c r="D366" s="4" t="s">
        <v>321</v>
      </c>
      <c r="E366" s="83"/>
      <c r="F366" s="83" t="s">
        <v>596</v>
      </c>
      <c r="G366" s="83" t="s">
        <v>64</v>
      </c>
      <c r="H366" s="83" t="s">
        <v>698</v>
      </c>
      <c r="I366" s="83"/>
      <c r="J366" s="93" t="s">
        <v>540</v>
      </c>
      <c r="K366" s="4" t="s">
        <v>427</v>
      </c>
      <c r="L366" s="7" t="s">
        <v>483</v>
      </c>
      <c r="M366" s="446">
        <v>0.375</v>
      </c>
      <c r="N366" s="16">
        <v>0.52083333333333337</v>
      </c>
      <c r="O366" s="16">
        <v>0.5625</v>
      </c>
      <c r="P366" s="21" t="s">
        <v>580</v>
      </c>
      <c r="Q366" s="446">
        <v>0.375</v>
      </c>
      <c r="R366" s="16">
        <v>0.52083333333333337</v>
      </c>
      <c r="S366" s="16">
        <v>0.5625</v>
      </c>
      <c r="T366" s="21" t="s">
        <v>580</v>
      </c>
      <c r="U366" s="446">
        <v>0.375</v>
      </c>
      <c r="V366" s="16">
        <v>0.52083333333333337</v>
      </c>
      <c r="W366" s="16">
        <v>0.5625</v>
      </c>
      <c r="X366" s="21" t="s">
        <v>580</v>
      </c>
      <c r="Y366" s="446">
        <v>0.375</v>
      </c>
      <c r="Z366" s="16">
        <v>0.52083333333333337</v>
      </c>
      <c r="AA366" s="16">
        <v>0.5625</v>
      </c>
      <c r="AB366" s="21" t="s">
        <v>580</v>
      </c>
      <c r="AC366" s="446">
        <v>0.375</v>
      </c>
      <c r="AD366" s="16">
        <v>0.52083333333333337</v>
      </c>
      <c r="AE366" s="16">
        <v>0.5625</v>
      </c>
      <c r="AF366" s="21" t="s">
        <v>580</v>
      </c>
      <c r="AG366" s="480" t="s">
        <v>484</v>
      </c>
      <c r="AH366" s="22"/>
      <c r="AI366" s="22"/>
      <c r="AJ366" s="53" t="s">
        <v>484</v>
      </c>
      <c r="AK366" s="480" t="s">
        <v>484</v>
      </c>
      <c r="AL366" s="22"/>
      <c r="AM366" s="22"/>
      <c r="AN366" s="516" t="s">
        <v>484</v>
      </c>
      <c r="AO366" s="362"/>
      <c r="AP366" s="124">
        <v>40</v>
      </c>
      <c r="AQ366" s="124">
        <v>2.5</v>
      </c>
      <c r="AR366" s="124">
        <f t="shared" si="14"/>
        <v>42.5</v>
      </c>
      <c r="AS366" s="402"/>
    </row>
    <row r="367" spans="1:45" ht="35.15" hidden="1" customHeight="1">
      <c r="A367" s="132" t="s">
        <v>320</v>
      </c>
      <c r="B367" s="203" t="s">
        <v>91</v>
      </c>
      <c r="C367" s="133" t="s">
        <v>301</v>
      </c>
      <c r="D367" s="134" t="s">
        <v>321</v>
      </c>
      <c r="E367" s="132"/>
      <c r="F367" s="132" t="s">
        <v>596</v>
      </c>
      <c r="G367" s="132" t="s">
        <v>64</v>
      </c>
      <c r="H367" s="132" t="s">
        <v>698</v>
      </c>
      <c r="I367" s="132"/>
      <c r="J367" s="135" t="s">
        <v>540</v>
      </c>
      <c r="K367" s="134" t="s">
        <v>427</v>
      </c>
      <c r="L367" s="136" t="s">
        <v>485</v>
      </c>
      <c r="M367" s="460"/>
      <c r="N367" s="143">
        <v>0.52083333333333337</v>
      </c>
      <c r="O367" s="143">
        <v>0.54166666666666663</v>
      </c>
      <c r="P367" s="327"/>
      <c r="Q367" s="460"/>
      <c r="R367" s="143">
        <v>0.52083333333333337</v>
      </c>
      <c r="S367" s="143">
        <v>0.54166666666666663</v>
      </c>
      <c r="T367" s="327"/>
      <c r="U367" s="460"/>
      <c r="V367" s="143">
        <v>0.52083333333333337</v>
      </c>
      <c r="W367" s="143">
        <v>0.54166666666666663</v>
      </c>
      <c r="X367" s="327"/>
      <c r="Y367" s="460"/>
      <c r="Z367" s="143">
        <v>0.52083333333333337</v>
      </c>
      <c r="AA367" s="143">
        <v>0.54166666666666663</v>
      </c>
      <c r="AB367" s="327"/>
      <c r="AC367" s="460"/>
      <c r="AD367" s="143">
        <v>0.52083333333333337</v>
      </c>
      <c r="AE367" s="143">
        <v>0.54166666666666663</v>
      </c>
      <c r="AF367" s="327"/>
      <c r="AG367" s="546" t="s">
        <v>484</v>
      </c>
      <c r="AH367" s="22"/>
      <c r="AI367" s="22"/>
      <c r="AJ367" s="344" t="s">
        <v>484</v>
      </c>
      <c r="AK367" s="532" t="s">
        <v>484</v>
      </c>
      <c r="AL367" s="22"/>
      <c r="AM367" s="22"/>
      <c r="AN367" s="533" t="s">
        <v>484</v>
      </c>
      <c r="AO367" s="317"/>
      <c r="AP367" s="158">
        <v>40</v>
      </c>
      <c r="AQ367" s="158">
        <v>2.5</v>
      </c>
      <c r="AR367" s="158">
        <f t="shared" si="14"/>
        <v>42.5</v>
      </c>
      <c r="AS367" s="413"/>
    </row>
    <row r="368" spans="1:45" ht="35.15" hidden="1" customHeight="1">
      <c r="A368" s="88" t="s">
        <v>320</v>
      </c>
      <c r="B368" s="202" t="s">
        <v>91</v>
      </c>
      <c r="C368" s="94" t="s">
        <v>301</v>
      </c>
      <c r="D368" s="95" t="s">
        <v>321</v>
      </c>
      <c r="E368" s="91"/>
      <c r="F368" s="91" t="s">
        <v>596</v>
      </c>
      <c r="G368" s="91" t="s">
        <v>64</v>
      </c>
      <c r="H368" s="91" t="s">
        <v>322</v>
      </c>
      <c r="I368" s="91"/>
      <c r="J368" s="96" t="s">
        <v>540</v>
      </c>
      <c r="K368" s="95" t="s">
        <v>427</v>
      </c>
      <c r="L368" s="89" t="s">
        <v>486</v>
      </c>
      <c r="M368" s="448">
        <v>0.375</v>
      </c>
      <c r="N368" s="26">
        <v>0.54166666666666663</v>
      </c>
      <c r="O368" s="26">
        <v>0.5625</v>
      </c>
      <c r="P368" s="27">
        <v>0.75</v>
      </c>
      <c r="Q368" s="448">
        <v>0.375</v>
      </c>
      <c r="R368" s="26">
        <v>0.54166666666666663</v>
      </c>
      <c r="S368" s="26">
        <v>0.5625</v>
      </c>
      <c r="T368" s="27">
        <v>0.75</v>
      </c>
      <c r="U368" s="448">
        <v>0.375</v>
      </c>
      <c r="V368" s="26">
        <v>0.54166666666666663</v>
      </c>
      <c r="W368" s="26">
        <v>0.5625</v>
      </c>
      <c r="X368" s="27">
        <v>0.75</v>
      </c>
      <c r="Y368" s="448">
        <v>0.375</v>
      </c>
      <c r="Z368" s="26">
        <v>0.54166666666666663</v>
      </c>
      <c r="AA368" s="26">
        <v>0.5625</v>
      </c>
      <c r="AB368" s="27">
        <v>0.75</v>
      </c>
      <c r="AC368" s="448">
        <v>0.375</v>
      </c>
      <c r="AD368" s="26">
        <v>0.54166666666666663</v>
      </c>
      <c r="AE368" s="26">
        <v>0.5625</v>
      </c>
      <c r="AF368" s="27">
        <v>0.75</v>
      </c>
      <c r="AG368" s="481" t="s">
        <v>484</v>
      </c>
      <c r="AH368" s="24"/>
      <c r="AI368" s="24"/>
      <c r="AJ368" s="50" t="s">
        <v>484</v>
      </c>
      <c r="AK368" s="534" t="s">
        <v>484</v>
      </c>
      <c r="AL368" s="24"/>
      <c r="AM368" s="24"/>
      <c r="AN368" s="535" t="s">
        <v>484</v>
      </c>
      <c r="AO368" s="367"/>
      <c r="AP368" s="159">
        <v>40</v>
      </c>
      <c r="AQ368" s="159">
        <v>2.5</v>
      </c>
      <c r="AR368" s="159">
        <f t="shared" si="14"/>
        <v>42.5</v>
      </c>
      <c r="AS368" s="409"/>
    </row>
    <row r="369" spans="1:45" ht="35.15" hidden="1" customHeight="1">
      <c r="A369" s="83" t="s">
        <v>1838</v>
      </c>
      <c r="B369" s="125" t="s">
        <v>91</v>
      </c>
      <c r="C369" s="6" t="s">
        <v>301</v>
      </c>
      <c r="D369" s="4" t="s">
        <v>979</v>
      </c>
      <c r="E369" s="83"/>
      <c r="F369" s="83" t="s">
        <v>980</v>
      </c>
      <c r="G369" s="83" t="s">
        <v>64</v>
      </c>
      <c r="H369" s="83" t="s">
        <v>981</v>
      </c>
      <c r="I369" s="83"/>
      <c r="J369" s="93" t="s">
        <v>490</v>
      </c>
      <c r="K369" s="4" t="s">
        <v>427</v>
      </c>
      <c r="L369" s="7" t="s">
        <v>483</v>
      </c>
      <c r="M369" s="446">
        <v>0.375</v>
      </c>
      <c r="N369" s="16">
        <v>0.54166666666666663</v>
      </c>
      <c r="O369" s="16">
        <v>0.5625</v>
      </c>
      <c r="P369" s="64">
        <v>17.3</v>
      </c>
      <c r="Q369" s="446">
        <v>0.375</v>
      </c>
      <c r="R369" s="16">
        <v>0.54166666666666663</v>
      </c>
      <c r="S369" s="16">
        <v>0.5625</v>
      </c>
      <c r="T369" s="64">
        <v>17.3</v>
      </c>
      <c r="U369" s="446">
        <v>0.375</v>
      </c>
      <c r="V369" s="16">
        <v>0.54166666666666663</v>
      </c>
      <c r="W369" s="16">
        <v>0.5625</v>
      </c>
      <c r="X369" s="64">
        <v>17.3</v>
      </c>
      <c r="Y369" s="446">
        <v>0.375</v>
      </c>
      <c r="Z369" s="16">
        <v>0.54166666666666663</v>
      </c>
      <c r="AA369" s="16">
        <v>0.5625</v>
      </c>
      <c r="AB369" s="64">
        <v>17.3</v>
      </c>
      <c r="AC369" s="446">
        <v>0.375</v>
      </c>
      <c r="AD369" s="16">
        <v>0.54166666666666663</v>
      </c>
      <c r="AE369" s="16">
        <v>0.5625</v>
      </c>
      <c r="AF369" s="64">
        <v>17.3</v>
      </c>
      <c r="AG369" s="480" t="s">
        <v>484</v>
      </c>
      <c r="AH369" s="22"/>
      <c r="AI369" s="22"/>
      <c r="AJ369" s="53" t="s">
        <v>484</v>
      </c>
      <c r="AK369" s="480" t="s">
        <v>484</v>
      </c>
      <c r="AL369" s="22"/>
      <c r="AM369" s="22"/>
      <c r="AN369" s="516" t="s">
        <v>484</v>
      </c>
      <c r="AO369" s="362"/>
      <c r="AP369" s="124">
        <v>40</v>
      </c>
      <c r="AQ369" s="124">
        <v>0</v>
      </c>
      <c r="AR369" s="124">
        <f t="shared" si="14"/>
        <v>40</v>
      </c>
      <c r="AS369" s="402"/>
    </row>
    <row r="370" spans="1:45" ht="35.15" hidden="1" customHeight="1">
      <c r="A370" s="132" t="s">
        <v>1838</v>
      </c>
      <c r="B370" s="203" t="s">
        <v>91</v>
      </c>
      <c r="C370" s="225" t="s">
        <v>301</v>
      </c>
      <c r="D370" s="220" t="s">
        <v>979</v>
      </c>
      <c r="E370" s="220"/>
      <c r="F370" s="220" t="s">
        <v>980</v>
      </c>
      <c r="G370" s="132" t="s">
        <v>64</v>
      </c>
      <c r="H370" s="220" t="s">
        <v>981</v>
      </c>
      <c r="I370" s="217"/>
      <c r="J370" s="606" t="s">
        <v>490</v>
      </c>
      <c r="K370" s="134" t="s">
        <v>427</v>
      </c>
      <c r="L370" s="243" t="s">
        <v>485</v>
      </c>
      <c r="M370" s="460"/>
      <c r="N370" s="24"/>
      <c r="O370" s="40"/>
      <c r="P370" s="327"/>
      <c r="Q370" s="460"/>
      <c r="R370" s="24"/>
      <c r="S370" s="40"/>
      <c r="T370" s="327"/>
      <c r="U370" s="460"/>
      <c r="V370" s="24"/>
      <c r="W370" s="40"/>
      <c r="X370" s="327"/>
      <c r="Y370" s="460"/>
      <c r="Z370" s="24"/>
      <c r="AA370" s="40"/>
      <c r="AB370" s="327"/>
      <c r="AC370" s="460"/>
      <c r="AD370" s="24"/>
      <c r="AE370" s="40"/>
      <c r="AF370" s="327"/>
      <c r="AG370" s="546" t="s">
        <v>484</v>
      </c>
      <c r="AH370" s="22"/>
      <c r="AI370" s="22"/>
      <c r="AJ370" s="344" t="s">
        <v>484</v>
      </c>
      <c r="AK370" s="532" t="s">
        <v>484</v>
      </c>
      <c r="AL370" s="22"/>
      <c r="AM370" s="22"/>
      <c r="AN370" s="533" t="s">
        <v>484</v>
      </c>
      <c r="AO370" s="317"/>
      <c r="AP370" s="158">
        <v>40</v>
      </c>
      <c r="AQ370" s="158">
        <v>0</v>
      </c>
      <c r="AR370" s="158">
        <f t="shared" si="14"/>
        <v>40</v>
      </c>
      <c r="AS370" s="413"/>
    </row>
    <row r="371" spans="1:45" ht="35.15" hidden="1" customHeight="1">
      <c r="A371" s="88" t="s">
        <v>1838</v>
      </c>
      <c r="B371" s="202" t="s">
        <v>91</v>
      </c>
      <c r="C371" s="94" t="s">
        <v>301</v>
      </c>
      <c r="D371" s="95" t="s">
        <v>979</v>
      </c>
      <c r="E371" s="91"/>
      <c r="F371" s="91" t="s">
        <v>980</v>
      </c>
      <c r="G371" s="91" t="s">
        <v>64</v>
      </c>
      <c r="H371" s="91" t="s">
        <v>981</v>
      </c>
      <c r="I371" s="91"/>
      <c r="J371" s="96" t="s">
        <v>490</v>
      </c>
      <c r="K371" s="95" t="s">
        <v>427</v>
      </c>
      <c r="L371" s="89" t="s">
        <v>486</v>
      </c>
      <c r="M371" s="448">
        <v>0.375</v>
      </c>
      <c r="N371" s="26">
        <v>0.54166666666666663</v>
      </c>
      <c r="O371" s="26">
        <v>0.5625</v>
      </c>
      <c r="P371" s="65">
        <v>17.3</v>
      </c>
      <c r="Q371" s="448">
        <v>0.375</v>
      </c>
      <c r="R371" s="26">
        <v>0.54166666666666663</v>
      </c>
      <c r="S371" s="26">
        <v>0.5625</v>
      </c>
      <c r="T371" s="65">
        <v>17.3</v>
      </c>
      <c r="U371" s="448">
        <v>0.375</v>
      </c>
      <c r="V371" s="26">
        <v>0.54166666666666663</v>
      </c>
      <c r="W371" s="26">
        <v>0.5625</v>
      </c>
      <c r="X371" s="65">
        <v>17.3</v>
      </c>
      <c r="Y371" s="448">
        <v>0.375</v>
      </c>
      <c r="Z371" s="26">
        <v>0.54166666666666663</v>
      </c>
      <c r="AA371" s="26">
        <v>0.5625</v>
      </c>
      <c r="AB371" s="65">
        <v>17.3</v>
      </c>
      <c r="AC371" s="448">
        <v>0.375</v>
      </c>
      <c r="AD371" s="26">
        <v>0.54166666666666663</v>
      </c>
      <c r="AE371" s="26">
        <v>0.5625</v>
      </c>
      <c r="AF371" s="65">
        <v>17.3</v>
      </c>
      <c r="AG371" s="481" t="s">
        <v>484</v>
      </c>
      <c r="AH371" s="24"/>
      <c r="AI371" s="24"/>
      <c r="AJ371" s="50" t="s">
        <v>484</v>
      </c>
      <c r="AK371" s="534" t="s">
        <v>484</v>
      </c>
      <c r="AL371" s="24"/>
      <c r="AM371" s="24"/>
      <c r="AN371" s="535" t="s">
        <v>484</v>
      </c>
      <c r="AO371" s="367"/>
      <c r="AP371" s="159">
        <v>40</v>
      </c>
      <c r="AQ371" s="159">
        <v>0</v>
      </c>
      <c r="AR371" s="159">
        <f t="shared" si="14"/>
        <v>40</v>
      </c>
      <c r="AS371" s="409"/>
    </row>
    <row r="372" spans="1:45" ht="35.15" hidden="1" customHeight="1">
      <c r="A372" s="601" t="s">
        <v>312</v>
      </c>
      <c r="B372" s="125" t="s">
        <v>91</v>
      </c>
      <c r="C372" s="6" t="s">
        <v>301</v>
      </c>
      <c r="D372" s="4" t="s">
        <v>633</v>
      </c>
      <c r="E372" s="83"/>
      <c r="F372" s="83" t="s">
        <v>577</v>
      </c>
      <c r="G372" s="83" t="s">
        <v>64</v>
      </c>
      <c r="H372" s="83" t="s">
        <v>634</v>
      </c>
      <c r="I372" s="83"/>
      <c r="J372" s="93" t="s">
        <v>490</v>
      </c>
      <c r="K372" s="4" t="s">
        <v>427</v>
      </c>
      <c r="L372" s="7" t="s">
        <v>483</v>
      </c>
      <c r="M372" s="446">
        <v>0.375</v>
      </c>
      <c r="N372" s="16">
        <v>0.52083333333333337</v>
      </c>
      <c r="O372" s="16">
        <v>0.5625</v>
      </c>
      <c r="P372" s="21">
        <v>0.75</v>
      </c>
      <c r="Q372" s="446">
        <v>0.375</v>
      </c>
      <c r="R372" s="16">
        <v>0.52083333333333337</v>
      </c>
      <c r="S372" s="16">
        <v>0.5625</v>
      </c>
      <c r="T372" s="21">
        <v>0.75</v>
      </c>
      <c r="U372" s="446">
        <v>0.375</v>
      </c>
      <c r="V372" s="16">
        <v>0.52083333333333337</v>
      </c>
      <c r="W372" s="16">
        <v>0.5625</v>
      </c>
      <c r="X372" s="21">
        <v>0.75</v>
      </c>
      <c r="Y372" s="446">
        <v>0.375</v>
      </c>
      <c r="Z372" s="16">
        <v>0.52083333333333337</v>
      </c>
      <c r="AA372" s="16">
        <v>0.5625</v>
      </c>
      <c r="AB372" s="21">
        <v>0.75</v>
      </c>
      <c r="AC372" s="446">
        <v>0.375</v>
      </c>
      <c r="AD372" s="16">
        <v>0.52083333333333337</v>
      </c>
      <c r="AE372" s="16">
        <v>0.5625</v>
      </c>
      <c r="AF372" s="21">
        <v>0.75</v>
      </c>
      <c r="AG372" s="536"/>
      <c r="AH372" s="28"/>
      <c r="AI372" s="28"/>
      <c r="AJ372" s="333"/>
      <c r="AK372" s="524" t="s">
        <v>484</v>
      </c>
      <c r="AL372" s="22"/>
      <c r="AM372" s="22"/>
      <c r="AN372" s="525" t="s">
        <v>484</v>
      </c>
      <c r="AO372" s="365"/>
      <c r="AP372" s="78">
        <v>40</v>
      </c>
      <c r="AQ372" s="78">
        <v>5.5</v>
      </c>
      <c r="AR372" s="124">
        <f t="shared" si="14"/>
        <v>45.5</v>
      </c>
      <c r="AS372" s="417" t="s">
        <v>598</v>
      </c>
    </row>
    <row r="373" spans="1:45" ht="35.15" hidden="1" customHeight="1">
      <c r="A373" s="132" t="s">
        <v>312</v>
      </c>
      <c r="B373" s="203" t="s">
        <v>91</v>
      </c>
      <c r="C373" s="133" t="s">
        <v>301</v>
      </c>
      <c r="D373" s="134" t="s">
        <v>633</v>
      </c>
      <c r="E373" s="132"/>
      <c r="F373" s="132" t="s">
        <v>577</v>
      </c>
      <c r="G373" s="132" t="s">
        <v>64</v>
      </c>
      <c r="H373" s="132" t="s">
        <v>634</v>
      </c>
      <c r="I373" s="132"/>
      <c r="J373" s="135" t="s">
        <v>490</v>
      </c>
      <c r="K373" s="134" t="s">
        <v>427</v>
      </c>
      <c r="L373" s="136" t="s">
        <v>485</v>
      </c>
      <c r="M373" s="460"/>
      <c r="N373" s="143">
        <v>0.52083333333333337</v>
      </c>
      <c r="O373" s="143">
        <v>0.54166666666666663</v>
      </c>
      <c r="P373" s="327"/>
      <c r="Q373" s="460"/>
      <c r="R373" s="143">
        <v>0.52083333333333337</v>
      </c>
      <c r="S373" s="143">
        <v>0.54166666666666663</v>
      </c>
      <c r="T373" s="327"/>
      <c r="U373" s="460"/>
      <c r="V373" s="143">
        <v>0.52083333333333337</v>
      </c>
      <c r="W373" s="143">
        <v>0.54166666666666663</v>
      </c>
      <c r="X373" s="327"/>
      <c r="Y373" s="460"/>
      <c r="Z373" s="143">
        <v>0.52083333333333337</v>
      </c>
      <c r="AA373" s="143">
        <v>0.54166666666666663</v>
      </c>
      <c r="AB373" s="327"/>
      <c r="AC373" s="460"/>
      <c r="AD373" s="143">
        <v>0.52083333333333337</v>
      </c>
      <c r="AE373" s="143">
        <v>0.54166666666666663</v>
      </c>
      <c r="AF373" s="327"/>
      <c r="AG373" s="486">
        <v>0.375</v>
      </c>
      <c r="AH373" s="28"/>
      <c r="AI373" s="28"/>
      <c r="AJ373" s="334">
        <v>0.5</v>
      </c>
      <c r="AK373" s="532" t="s">
        <v>484</v>
      </c>
      <c r="AL373" s="22"/>
      <c r="AM373" s="22"/>
      <c r="AN373" s="533" t="s">
        <v>484</v>
      </c>
      <c r="AO373" s="375"/>
      <c r="AP373" s="189">
        <v>40</v>
      </c>
      <c r="AQ373" s="189">
        <v>5.5</v>
      </c>
      <c r="AR373" s="158">
        <f t="shared" si="14"/>
        <v>45.5</v>
      </c>
      <c r="AS373" s="404"/>
    </row>
    <row r="374" spans="1:45" ht="35.15" hidden="1" customHeight="1">
      <c r="A374" s="88" t="s">
        <v>312</v>
      </c>
      <c r="B374" s="202" t="s">
        <v>91</v>
      </c>
      <c r="C374" s="94" t="s">
        <v>301</v>
      </c>
      <c r="D374" s="95" t="s">
        <v>633</v>
      </c>
      <c r="E374" s="91"/>
      <c r="F374" s="91" t="s">
        <v>577</v>
      </c>
      <c r="G374" s="91" t="s">
        <v>64</v>
      </c>
      <c r="H374" s="91" t="s">
        <v>634</v>
      </c>
      <c r="I374" s="91"/>
      <c r="J374" s="96" t="s">
        <v>490</v>
      </c>
      <c r="K374" s="95" t="s">
        <v>427</v>
      </c>
      <c r="L374" s="89" t="s">
        <v>486</v>
      </c>
      <c r="M374" s="448">
        <v>0.375</v>
      </c>
      <c r="N374" s="26">
        <v>0.54166666666666663</v>
      </c>
      <c r="O374" s="26">
        <v>0.5625</v>
      </c>
      <c r="P374" s="27">
        <v>0.75</v>
      </c>
      <c r="Q374" s="448">
        <v>0.375</v>
      </c>
      <c r="R374" s="26">
        <v>0.54166666666666663</v>
      </c>
      <c r="S374" s="26">
        <v>0.5625</v>
      </c>
      <c r="T374" s="27">
        <v>0.75</v>
      </c>
      <c r="U374" s="448">
        <v>0.375</v>
      </c>
      <c r="V374" s="26">
        <v>0.54166666666666663</v>
      </c>
      <c r="W374" s="26">
        <v>0.5625</v>
      </c>
      <c r="X374" s="27">
        <v>0.75</v>
      </c>
      <c r="Y374" s="448">
        <v>0.375</v>
      </c>
      <c r="Z374" s="26">
        <v>0.54166666666666663</v>
      </c>
      <c r="AA374" s="26">
        <v>0.5625</v>
      </c>
      <c r="AB374" s="27">
        <v>0.75</v>
      </c>
      <c r="AC374" s="448">
        <v>0.375</v>
      </c>
      <c r="AD374" s="26">
        <v>0.54166666666666663</v>
      </c>
      <c r="AE374" s="26">
        <v>0.5625</v>
      </c>
      <c r="AF374" s="27">
        <v>0.75</v>
      </c>
      <c r="AG374" s="448">
        <v>0.375</v>
      </c>
      <c r="AH374" s="28"/>
      <c r="AI374" s="28"/>
      <c r="AJ374" s="27">
        <v>0.5</v>
      </c>
      <c r="AK374" s="481" t="s">
        <v>484</v>
      </c>
      <c r="AL374" s="24"/>
      <c r="AM374" s="24"/>
      <c r="AN374" s="572" t="s">
        <v>484</v>
      </c>
      <c r="AO374" s="178"/>
      <c r="AP374" s="159">
        <v>40</v>
      </c>
      <c r="AQ374" s="159">
        <v>5.5</v>
      </c>
      <c r="AR374" s="159">
        <f t="shared" si="14"/>
        <v>45.5</v>
      </c>
      <c r="AS374" s="405"/>
    </row>
    <row r="375" spans="1:45" ht="35.15" hidden="1" customHeight="1">
      <c r="A375" s="601" t="s">
        <v>308</v>
      </c>
      <c r="B375" s="125" t="s">
        <v>91</v>
      </c>
      <c r="C375" s="6" t="s">
        <v>594</v>
      </c>
      <c r="D375" s="4" t="s">
        <v>595</v>
      </c>
      <c r="E375" s="83"/>
      <c r="F375" s="83" t="s">
        <v>596</v>
      </c>
      <c r="G375" s="83" t="s">
        <v>64</v>
      </c>
      <c r="H375" s="83" t="s">
        <v>597</v>
      </c>
      <c r="I375" s="83"/>
      <c r="J375" s="93" t="s">
        <v>540</v>
      </c>
      <c r="K375" s="4" t="s">
        <v>427</v>
      </c>
      <c r="L375" s="7" t="s">
        <v>483</v>
      </c>
      <c r="M375" s="446">
        <v>0.375</v>
      </c>
      <c r="N375" s="16">
        <v>0.54166666666666663</v>
      </c>
      <c r="O375" s="16">
        <v>0.58333333333333337</v>
      </c>
      <c r="P375" s="21">
        <v>0.75</v>
      </c>
      <c r="Q375" s="446">
        <v>0.375</v>
      </c>
      <c r="R375" s="16">
        <v>0.54166666666666663</v>
      </c>
      <c r="S375" s="16">
        <v>0.58333333333333337</v>
      </c>
      <c r="T375" s="21">
        <v>0.75</v>
      </c>
      <c r="U375" s="446">
        <v>0.375</v>
      </c>
      <c r="V375" s="16">
        <v>0.54166666666666663</v>
      </c>
      <c r="W375" s="16">
        <v>0.58333333333333337</v>
      </c>
      <c r="X375" s="21">
        <v>0.75</v>
      </c>
      <c r="Y375" s="446">
        <v>0.375</v>
      </c>
      <c r="Z375" s="16">
        <v>0.54166666666666663</v>
      </c>
      <c r="AA375" s="16">
        <v>0.58333333333333337</v>
      </c>
      <c r="AB375" s="21">
        <v>0.75</v>
      </c>
      <c r="AC375" s="446">
        <v>0.375</v>
      </c>
      <c r="AD375" s="16">
        <v>0.54166666666666663</v>
      </c>
      <c r="AE375" s="16">
        <v>0.58333333333333337</v>
      </c>
      <c r="AF375" s="21">
        <v>0.75</v>
      </c>
      <c r="AG375" s="536"/>
      <c r="AH375" s="34"/>
      <c r="AI375" s="34"/>
      <c r="AJ375" s="333"/>
      <c r="AK375" s="480" t="s">
        <v>484</v>
      </c>
      <c r="AL375" s="22"/>
      <c r="AM375" s="22"/>
      <c r="AN375" s="516" t="s">
        <v>484</v>
      </c>
      <c r="AO375" s="362"/>
      <c r="AP375" s="78">
        <v>40</v>
      </c>
      <c r="AQ375" s="78">
        <v>5</v>
      </c>
      <c r="AR375" s="124">
        <f t="shared" si="14"/>
        <v>45</v>
      </c>
      <c r="AS375" s="417" t="s">
        <v>598</v>
      </c>
    </row>
    <row r="376" spans="1:45" ht="35.15" hidden="1" customHeight="1">
      <c r="A376" s="132" t="s">
        <v>308</v>
      </c>
      <c r="B376" s="203" t="s">
        <v>91</v>
      </c>
      <c r="C376" s="133" t="s">
        <v>594</v>
      </c>
      <c r="D376" s="134" t="s">
        <v>595</v>
      </c>
      <c r="E376" s="132"/>
      <c r="F376" s="132" t="s">
        <v>596</v>
      </c>
      <c r="G376" s="132" t="s">
        <v>64</v>
      </c>
      <c r="H376" s="132" t="s">
        <v>597</v>
      </c>
      <c r="I376" s="132"/>
      <c r="J376" s="135" t="s">
        <v>540</v>
      </c>
      <c r="K376" s="134" t="s">
        <v>427</v>
      </c>
      <c r="L376" s="136" t="s">
        <v>485</v>
      </c>
      <c r="M376" s="457">
        <v>0.5625</v>
      </c>
      <c r="N376" s="143">
        <v>0.58333333333333337</v>
      </c>
      <c r="O376" s="143">
        <v>0.75</v>
      </c>
      <c r="P376" s="166">
        <v>0.77083333333333337</v>
      </c>
      <c r="Q376" s="457">
        <v>0.5625</v>
      </c>
      <c r="R376" s="143">
        <v>0.58333333333333337</v>
      </c>
      <c r="S376" s="143">
        <v>0.75</v>
      </c>
      <c r="T376" s="166">
        <v>0.77083333333333337</v>
      </c>
      <c r="U376" s="457">
        <v>0.5625</v>
      </c>
      <c r="V376" s="143">
        <v>0.58333333333333337</v>
      </c>
      <c r="W376" s="143">
        <v>0.75</v>
      </c>
      <c r="X376" s="166">
        <v>0.77083333333333337</v>
      </c>
      <c r="Y376" s="457">
        <v>0.5625</v>
      </c>
      <c r="Z376" s="143">
        <v>0.58333333333333337</v>
      </c>
      <c r="AA376" s="143">
        <v>0.75</v>
      </c>
      <c r="AB376" s="166">
        <v>0.77083333333333337</v>
      </c>
      <c r="AC376" s="457">
        <v>0.5625</v>
      </c>
      <c r="AD376" s="143">
        <v>0.58333333333333337</v>
      </c>
      <c r="AE376" s="143">
        <v>0.75</v>
      </c>
      <c r="AF376" s="166">
        <v>0.77083333333333337</v>
      </c>
      <c r="AG376" s="486">
        <v>0.375</v>
      </c>
      <c r="AH376" s="28"/>
      <c r="AI376" s="28"/>
      <c r="AJ376" s="334">
        <v>0.5</v>
      </c>
      <c r="AK376" s="532" t="s">
        <v>484</v>
      </c>
      <c r="AL376" s="22"/>
      <c r="AM376" s="22"/>
      <c r="AN376" s="533" t="s">
        <v>484</v>
      </c>
      <c r="AO376" s="375"/>
      <c r="AP376" s="189">
        <v>40</v>
      </c>
      <c r="AQ376" s="189">
        <v>5</v>
      </c>
      <c r="AR376" s="158">
        <f t="shared" si="14"/>
        <v>45</v>
      </c>
      <c r="AS376" s="404"/>
    </row>
    <row r="377" spans="1:45" ht="35.15" hidden="1" customHeight="1">
      <c r="A377" s="88" t="s">
        <v>308</v>
      </c>
      <c r="B377" s="202" t="s">
        <v>91</v>
      </c>
      <c r="C377" s="94" t="s">
        <v>354</v>
      </c>
      <c r="D377" s="95" t="s">
        <v>595</v>
      </c>
      <c r="E377" s="91"/>
      <c r="F377" s="91" t="s">
        <v>596</v>
      </c>
      <c r="G377" s="91" t="s">
        <v>64</v>
      </c>
      <c r="H377" s="91" t="s">
        <v>597</v>
      </c>
      <c r="I377" s="91"/>
      <c r="J377" s="96" t="s">
        <v>540</v>
      </c>
      <c r="K377" s="95" t="s">
        <v>427</v>
      </c>
      <c r="L377" s="89" t="s">
        <v>486</v>
      </c>
      <c r="M377" s="448">
        <v>0.375</v>
      </c>
      <c r="N377" s="26">
        <v>0.54166666666666663</v>
      </c>
      <c r="O377" s="26">
        <v>0.5625</v>
      </c>
      <c r="P377" s="27">
        <v>0.77083333333333337</v>
      </c>
      <c r="Q377" s="448">
        <v>0.375</v>
      </c>
      <c r="R377" s="26">
        <v>0.54166666666666663</v>
      </c>
      <c r="S377" s="26">
        <v>0.5625</v>
      </c>
      <c r="T377" s="27">
        <v>0.77083333333333337</v>
      </c>
      <c r="U377" s="448">
        <v>0.375</v>
      </c>
      <c r="V377" s="26">
        <v>0.54166666666666663</v>
      </c>
      <c r="W377" s="26">
        <v>0.5625</v>
      </c>
      <c r="X377" s="27">
        <v>0.77083333333333337</v>
      </c>
      <c r="Y377" s="448">
        <v>0.375</v>
      </c>
      <c r="Z377" s="26">
        <v>0.54166666666666663</v>
      </c>
      <c r="AA377" s="26">
        <v>0.5625</v>
      </c>
      <c r="AB377" s="27">
        <v>0.77083333333333337</v>
      </c>
      <c r="AC377" s="448">
        <v>0.375</v>
      </c>
      <c r="AD377" s="26">
        <v>0.54166666666666663</v>
      </c>
      <c r="AE377" s="26">
        <v>0.5625</v>
      </c>
      <c r="AF377" s="27">
        <v>0.77083333333333337</v>
      </c>
      <c r="AG377" s="448">
        <v>0.375</v>
      </c>
      <c r="AH377" s="28"/>
      <c r="AI377" s="28"/>
      <c r="AJ377" s="27">
        <v>0.5</v>
      </c>
      <c r="AK377" s="481" t="s">
        <v>484</v>
      </c>
      <c r="AL377" s="24"/>
      <c r="AM377" s="24"/>
      <c r="AN377" s="572" t="s">
        <v>484</v>
      </c>
      <c r="AO377" s="178"/>
      <c r="AP377" s="159">
        <v>40</v>
      </c>
      <c r="AQ377" s="159">
        <v>5</v>
      </c>
      <c r="AR377" s="159">
        <f t="shared" si="14"/>
        <v>45</v>
      </c>
      <c r="AS377" s="405"/>
    </row>
    <row r="378" spans="1:45" ht="35.15" hidden="1" customHeight="1">
      <c r="A378" s="83" t="s">
        <v>344</v>
      </c>
      <c r="B378" s="125" t="s">
        <v>91</v>
      </c>
      <c r="C378" s="6" t="s">
        <v>301</v>
      </c>
      <c r="D378" s="4" t="s">
        <v>911</v>
      </c>
      <c r="E378" s="83"/>
      <c r="F378" s="83" t="s">
        <v>722</v>
      </c>
      <c r="G378" s="83" t="s">
        <v>64</v>
      </c>
      <c r="H378" s="83" t="s">
        <v>912</v>
      </c>
      <c r="I378" s="83"/>
      <c r="J378" s="93" t="s">
        <v>490</v>
      </c>
      <c r="K378" s="4" t="s">
        <v>427</v>
      </c>
      <c r="L378" s="7" t="s">
        <v>483</v>
      </c>
      <c r="M378" s="446">
        <v>0.375</v>
      </c>
      <c r="N378" s="16">
        <v>0.54166666666666663</v>
      </c>
      <c r="O378" s="16">
        <v>0.5625</v>
      </c>
      <c r="P378" s="21">
        <v>0.72916666666666663</v>
      </c>
      <c r="Q378" s="446">
        <v>0.375</v>
      </c>
      <c r="R378" s="16">
        <v>0.54166666666666663</v>
      </c>
      <c r="S378" s="16">
        <v>0.5625</v>
      </c>
      <c r="T378" s="21">
        <v>0.72916666666666663</v>
      </c>
      <c r="U378" s="446">
        <v>0.375</v>
      </c>
      <c r="V378" s="16">
        <v>0.54166666666666663</v>
      </c>
      <c r="W378" s="16">
        <v>0.5625</v>
      </c>
      <c r="X378" s="21">
        <v>0.72916666666666663</v>
      </c>
      <c r="Y378" s="446">
        <v>0.375</v>
      </c>
      <c r="Z378" s="16">
        <v>0.54166666666666663</v>
      </c>
      <c r="AA378" s="16">
        <v>0.5625</v>
      </c>
      <c r="AB378" s="21">
        <v>0.72916666666666663</v>
      </c>
      <c r="AC378" s="446">
        <v>0.375</v>
      </c>
      <c r="AD378" s="16">
        <v>0.54166666666666663</v>
      </c>
      <c r="AE378" s="16">
        <v>0.5625</v>
      </c>
      <c r="AF378" s="21">
        <v>0.72916666666666663</v>
      </c>
      <c r="AG378" s="536"/>
      <c r="AH378" s="34"/>
      <c r="AI378" s="34"/>
      <c r="AJ378" s="333"/>
      <c r="AK378" s="480" t="s">
        <v>484</v>
      </c>
      <c r="AL378" s="22"/>
      <c r="AM378" s="22"/>
      <c r="AN378" s="516" t="s">
        <v>484</v>
      </c>
      <c r="AO378" s="362"/>
      <c r="AP378" s="78">
        <v>40</v>
      </c>
      <c r="AQ378" s="78">
        <v>6</v>
      </c>
      <c r="AR378" s="124">
        <f t="shared" si="14"/>
        <v>46</v>
      </c>
      <c r="AS378" s="402"/>
    </row>
    <row r="379" spans="1:45" ht="35.15" hidden="1" customHeight="1">
      <c r="A379" s="132" t="s">
        <v>344</v>
      </c>
      <c r="B379" s="203" t="s">
        <v>91</v>
      </c>
      <c r="C379" s="133" t="s">
        <v>301</v>
      </c>
      <c r="D379" s="134" t="s">
        <v>911</v>
      </c>
      <c r="E379" s="132"/>
      <c r="F379" s="132" t="s">
        <v>722</v>
      </c>
      <c r="G379" s="132" t="s">
        <v>64</v>
      </c>
      <c r="H379" s="132" t="s">
        <v>912</v>
      </c>
      <c r="I379" s="132"/>
      <c r="J379" s="135" t="s">
        <v>490</v>
      </c>
      <c r="K379" s="134" t="s">
        <v>427</v>
      </c>
      <c r="L379" s="136" t="s">
        <v>485</v>
      </c>
      <c r="M379" s="460"/>
      <c r="N379" s="36"/>
      <c r="O379" s="143">
        <v>0.72916666666666663</v>
      </c>
      <c r="P379" s="166">
        <v>0.75</v>
      </c>
      <c r="Q379" s="460"/>
      <c r="R379" s="36"/>
      <c r="S379" s="143">
        <v>0.72916666666666663</v>
      </c>
      <c r="T379" s="166">
        <v>0.75</v>
      </c>
      <c r="U379" s="460"/>
      <c r="V379" s="36"/>
      <c r="W379" s="36"/>
      <c r="X379" s="181"/>
      <c r="Y379" s="460"/>
      <c r="Z379" s="36"/>
      <c r="AA379" s="143">
        <v>0.72916666666666663</v>
      </c>
      <c r="AB379" s="166">
        <v>0.75</v>
      </c>
      <c r="AC379" s="460"/>
      <c r="AD379" s="36"/>
      <c r="AE379" s="143">
        <v>0.72916666666666663</v>
      </c>
      <c r="AF379" s="166">
        <v>0.75</v>
      </c>
      <c r="AG379" s="486">
        <v>0.375</v>
      </c>
      <c r="AH379" s="28"/>
      <c r="AI379" s="28"/>
      <c r="AJ379" s="334">
        <v>0.54166666666666663</v>
      </c>
      <c r="AK379" s="546" t="s">
        <v>484</v>
      </c>
      <c r="AL379" s="22"/>
      <c r="AM379" s="22"/>
      <c r="AN379" s="518" t="s">
        <v>484</v>
      </c>
      <c r="AO379" s="363"/>
      <c r="AP379" s="189">
        <v>40</v>
      </c>
      <c r="AQ379" s="189">
        <v>6</v>
      </c>
      <c r="AR379" s="158">
        <f t="shared" si="14"/>
        <v>46</v>
      </c>
      <c r="AS379" s="423"/>
    </row>
    <row r="380" spans="1:45" ht="35.15" hidden="1" customHeight="1">
      <c r="A380" s="88" t="s">
        <v>344</v>
      </c>
      <c r="B380" s="202" t="s">
        <v>91</v>
      </c>
      <c r="C380" s="94" t="s">
        <v>301</v>
      </c>
      <c r="D380" s="95" t="s">
        <v>911</v>
      </c>
      <c r="E380" s="91"/>
      <c r="F380" s="91" t="s">
        <v>722</v>
      </c>
      <c r="G380" s="91" t="s">
        <v>64</v>
      </c>
      <c r="H380" s="91" t="s">
        <v>912</v>
      </c>
      <c r="I380" s="91"/>
      <c r="J380" s="96" t="s">
        <v>490</v>
      </c>
      <c r="K380" s="95" t="s">
        <v>427</v>
      </c>
      <c r="L380" s="89" t="s">
        <v>486</v>
      </c>
      <c r="M380" s="448">
        <v>0.375</v>
      </c>
      <c r="N380" s="26">
        <v>0.54166666666666663</v>
      </c>
      <c r="O380" s="26">
        <v>0.5625</v>
      </c>
      <c r="P380" s="27">
        <v>0.75</v>
      </c>
      <c r="Q380" s="448">
        <v>0.375</v>
      </c>
      <c r="R380" s="26">
        <v>0.54166666666666663</v>
      </c>
      <c r="S380" s="26">
        <v>0.5625</v>
      </c>
      <c r="T380" s="27">
        <v>0.75</v>
      </c>
      <c r="U380" s="448">
        <v>0.375</v>
      </c>
      <c r="V380" s="26">
        <v>0.54166666666666663</v>
      </c>
      <c r="W380" s="26">
        <v>0.5625</v>
      </c>
      <c r="X380" s="27">
        <v>0.72916666666666663</v>
      </c>
      <c r="Y380" s="448">
        <v>0.375</v>
      </c>
      <c r="Z380" s="26">
        <v>0.54166666666666663</v>
      </c>
      <c r="AA380" s="26">
        <v>0.5625</v>
      </c>
      <c r="AB380" s="27">
        <v>0.75</v>
      </c>
      <c r="AC380" s="448">
        <v>0.375</v>
      </c>
      <c r="AD380" s="26">
        <v>0.54166666666666663</v>
      </c>
      <c r="AE380" s="26">
        <v>0.5625</v>
      </c>
      <c r="AF380" s="27">
        <v>0.75</v>
      </c>
      <c r="AG380" s="448">
        <v>0.375</v>
      </c>
      <c r="AH380" s="28"/>
      <c r="AI380" s="28"/>
      <c r="AJ380" s="27">
        <v>0.54166666666666663</v>
      </c>
      <c r="AK380" s="481" t="s">
        <v>484</v>
      </c>
      <c r="AL380" s="24"/>
      <c r="AM380" s="24"/>
      <c r="AN380" s="572" t="s">
        <v>484</v>
      </c>
      <c r="AO380" s="178"/>
      <c r="AP380" s="159">
        <v>40</v>
      </c>
      <c r="AQ380" s="159">
        <v>6</v>
      </c>
      <c r="AR380" s="159">
        <f t="shared" si="14"/>
        <v>46</v>
      </c>
      <c r="AS380" s="405"/>
    </row>
    <row r="381" spans="1:45" ht="35.15" hidden="1" customHeight="1">
      <c r="A381" s="83" t="s">
        <v>329</v>
      </c>
      <c r="B381" s="125" t="s">
        <v>91</v>
      </c>
      <c r="C381" s="6" t="s">
        <v>301</v>
      </c>
      <c r="D381" s="4" t="s">
        <v>330</v>
      </c>
      <c r="E381" s="83"/>
      <c r="F381" s="83" t="s">
        <v>538</v>
      </c>
      <c r="G381" s="83" t="s">
        <v>64</v>
      </c>
      <c r="H381" s="83" t="s">
        <v>746</v>
      </c>
      <c r="I381" s="83"/>
      <c r="J381" s="93" t="s">
        <v>540</v>
      </c>
      <c r="K381" s="4" t="s">
        <v>427</v>
      </c>
      <c r="L381" s="7" t="s">
        <v>483</v>
      </c>
      <c r="M381" s="446">
        <v>0.375</v>
      </c>
      <c r="N381" s="16">
        <v>0.52083333333333337</v>
      </c>
      <c r="O381" s="16">
        <v>0.5625</v>
      </c>
      <c r="P381" s="21">
        <v>0.75</v>
      </c>
      <c r="Q381" s="446">
        <v>0.375</v>
      </c>
      <c r="R381" s="16">
        <v>0.52083333333333337</v>
      </c>
      <c r="S381" s="16">
        <v>0.5625</v>
      </c>
      <c r="T381" s="21">
        <v>0.75</v>
      </c>
      <c r="U381" s="446">
        <v>0.375</v>
      </c>
      <c r="V381" s="16">
        <v>0.52083333333333337</v>
      </c>
      <c r="W381" s="16">
        <v>0.5625</v>
      </c>
      <c r="X381" s="21">
        <v>0.75</v>
      </c>
      <c r="Y381" s="446">
        <v>0.375</v>
      </c>
      <c r="Z381" s="16">
        <v>0.52083333333333337</v>
      </c>
      <c r="AA381" s="16">
        <v>0.5625</v>
      </c>
      <c r="AB381" s="21">
        <v>0.75</v>
      </c>
      <c r="AC381" s="446">
        <v>0.375</v>
      </c>
      <c r="AD381" s="16">
        <v>0.52083333333333337</v>
      </c>
      <c r="AE381" s="16">
        <v>0.5625</v>
      </c>
      <c r="AF381" s="21">
        <v>0.75</v>
      </c>
      <c r="AG381" s="480" t="s">
        <v>484</v>
      </c>
      <c r="AH381" s="22"/>
      <c r="AI381" s="22"/>
      <c r="AJ381" s="53" t="s">
        <v>484</v>
      </c>
      <c r="AK381" s="524" t="s">
        <v>484</v>
      </c>
      <c r="AL381" s="22"/>
      <c r="AM381" s="22"/>
      <c r="AN381" s="525" t="s">
        <v>484</v>
      </c>
      <c r="AO381" s="318"/>
      <c r="AP381" s="78">
        <v>40</v>
      </c>
      <c r="AQ381" s="78">
        <v>0</v>
      </c>
      <c r="AR381" s="124">
        <f t="shared" si="14"/>
        <v>40</v>
      </c>
      <c r="AS381" s="408"/>
    </row>
    <row r="382" spans="1:45" ht="35.15" hidden="1" customHeight="1">
      <c r="A382" s="132" t="s">
        <v>329</v>
      </c>
      <c r="B382" s="203" t="s">
        <v>91</v>
      </c>
      <c r="C382" s="133" t="s">
        <v>301</v>
      </c>
      <c r="D382" s="134" t="s">
        <v>330</v>
      </c>
      <c r="E382" s="132"/>
      <c r="F382" s="132" t="s">
        <v>538</v>
      </c>
      <c r="G382" s="132" t="s">
        <v>64</v>
      </c>
      <c r="H382" s="132" t="s">
        <v>746</v>
      </c>
      <c r="I382" s="132"/>
      <c r="J382" s="135" t="s">
        <v>540</v>
      </c>
      <c r="K382" s="134" t="s">
        <v>427</v>
      </c>
      <c r="L382" s="136" t="s">
        <v>485</v>
      </c>
      <c r="M382" s="460"/>
      <c r="N382" s="36"/>
      <c r="O382" s="40"/>
      <c r="P382" s="327"/>
      <c r="Q382" s="460"/>
      <c r="R382" s="36"/>
      <c r="S382" s="40"/>
      <c r="T382" s="327"/>
      <c r="U382" s="460"/>
      <c r="V382" s="36"/>
      <c r="W382" s="40"/>
      <c r="X382" s="327"/>
      <c r="Y382" s="460"/>
      <c r="Z382" s="36"/>
      <c r="AA382" s="40"/>
      <c r="AB382" s="327"/>
      <c r="AC382" s="460"/>
      <c r="AD382" s="36"/>
      <c r="AE382" s="40"/>
      <c r="AF382" s="327"/>
      <c r="AG382" s="486" t="s">
        <v>484</v>
      </c>
      <c r="AH382" s="28"/>
      <c r="AI382" s="28"/>
      <c r="AJ382" s="334" t="s">
        <v>484</v>
      </c>
      <c r="AK382" s="546" t="s">
        <v>484</v>
      </c>
      <c r="AL382" s="22"/>
      <c r="AM382" s="22"/>
      <c r="AN382" s="518" t="s">
        <v>484</v>
      </c>
      <c r="AO382" s="363"/>
      <c r="AP382" s="189">
        <v>40</v>
      </c>
      <c r="AQ382" s="189">
        <v>0</v>
      </c>
      <c r="AR382" s="158">
        <f t="shared" si="14"/>
        <v>40</v>
      </c>
      <c r="AS382" s="423"/>
    </row>
    <row r="383" spans="1:45" ht="35.15" hidden="1" customHeight="1">
      <c r="A383" s="88" t="s">
        <v>329</v>
      </c>
      <c r="B383" s="202" t="s">
        <v>91</v>
      </c>
      <c r="C383" s="94" t="s">
        <v>301</v>
      </c>
      <c r="D383" s="95" t="s">
        <v>330</v>
      </c>
      <c r="E383" s="91"/>
      <c r="F383" s="91" t="s">
        <v>538</v>
      </c>
      <c r="G383" s="91" t="s">
        <v>64</v>
      </c>
      <c r="H383" s="91" t="s">
        <v>746</v>
      </c>
      <c r="I383" s="91"/>
      <c r="J383" s="96" t="s">
        <v>540</v>
      </c>
      <c r="K383" s="95" t="s">
        <v>427</v>
      </c>
      <c r="L383" s="89" t="s">
        <v>486</v>
      </c>
      <c r="M383" s="448">
        <v>0.375</v>
      </c>
      <c r="N383" s="26">
        <v>0.52083333333333337</v>
      </c>
      <c r="O383" s="26">
        <v>0.5625</v>
      </c>
      <c r="P383" s="27">
        <v>0.75</v>
      </c>
      <c r="Q383" s="448">
        <v>0.375</v>
      </c>
      <c r="R383" s="26">
        <v>0.52083333333333337</v>
      </c>
      <c r="S383" s="26">
        <v>0.5625</v>
      </c>
      <c r="T383" s="27">
        <v>0.75</v>
      </c>
      <c r="U383" s="448">
        <v>0.375</v>
      </c>
      <c r="V383" s="26">
        <v>0.52083333333333337</v>
      </c>
      <c r="W383" s="26">
        <v>0.5625</v>
      </c>
      <c r="X383" s="27">
        <v>0.75</v>
      </c>
      <c r="Y383" s="448">
        <v>0.375</v>
      </c>
      <c r="Z383" s="26">
        <v>0.52083333333333337</v>
      </c>
      <c r="AA383" s="26">
        <v>0.5625</v>
      </c>
      <c r="AB383" s="27">
        <v>0.75</v>
      </c>
      <c r="AC383" s="448">
        <v>0.375</v>
      </c>
      <c r="AD383" s="26">
        <v>0.52083333333333337</v>
      </c>
      <c r="AE383" s="26">
        <v>0.5625</v>
      </c>
      <c r="AF383" s="27">
        <v>0.75</v>
      </c>
      <c r="AG383" s="481" t="s">
        <v>484</v>
      </c>
      <c r="AH383" s="24"/>
      <c r="AI383" s="24"/>
      <c r="AJ383" s="50" t="s">
        <v>484</v>
      </c>
      <c r="AK383" s="481" t="s">
        <v>484</v>
      </c>
      <c r="AL383" s="24"/>
      <c r="AM383" s="24"/>
      <c r="AN383" s="572" t="s">
        <v>484</v>
      </c>
      <c r="AO383" s="380"/>
      <c r="AP383" s="159">
        <v>40</v>
      </c>
      <c r="AQ383" s="159">
        <v>0</v>
      </c>
      <c r="AR383" s="159">
        <f t="shared" si="14"/>
        <v>40</v>
      </c>
      <c r="AS383" s="411"/>
    </row>
    <row r="384" spans="1:45" ht="35.15" hidden="1" customHeight="1">
      <c r="A384" s="601" t="s">
        <v>343</v>
      </c>
      <c r="B384" s="125" t="s">
        <v>91</v>
      </c>
      <c r="C384" s="6" t="s">
        <v>908</v>
      </c>
      <c r="D384" s="4" t="s">
        <v>909</v>
      </c>
      <c r="E384" s="83"/>
      <c r="F384" s="83" t="s">
        <v>651</v>
      </c>
      <c r="G384" s="83" t="s">
        <v>64</v>
      </c>
      <c r="H384" s="83" t="s">
        <v>910</v>
      </c>
      <c r="I384" s="83"/>
      <c r="J384" s="93" t="s">
        <v>513</v>
      </c>
      <c r="K384" s="4" t="s">
        <v>427</v>
      </c>
      <c r="L384" s="7" t="s">
        <v>483</v>
      </c>
      <c r="M384" s="446">
        <v>0.375</v>
      </c>
      <c r="N384" s="16">
        <v>0.54166666666666663</v>
      </c>
      <c r="O384" s="16">
        <v>0.58333333333333337</v>
      </c>
      <c r="P384" s="21">
        <v>0.75</v>
      </c>
      <c r="Q384" s="446">
        <v>0.375</v>
      </c>
      <c r="R384" s="16">
        <v>0.54166666666666663</v>
      </c>
      <c r="S384" s="16">
        <v>0.58333333333333337</v>
      </c>
      <c r="T384" s="21">
        <v>0.75</v>
      </c>
      <c r="U384" s="446">
        <v>0.375</v>
      </c>
      <c r="V384" s="16">
        <v>0.54166666666666663</v>
      </c>
      <c r="W384" s="16">
        <v>0.58333333333333337</v>
      </c>
      <c r="X384" s="21">
        <v>0.75</v>
      </c>
      <c r="Y384" s="446">
        <v>0.375</v>
      </c>
      <c r="Z384" s="16">
        <v>0.54166666666666663</v>
      </c>
      <c r="AA384" s="16">
        <v>0.58333333333333337</v>
      </c>
      <c r="AB384" s="21">
        <v>0.75</v>
      </c>
      <c r="AC384" s="446">
        <v>0.375</v>
      </c>
      <c r="AD384" s="16">
        <v>0.54166666666666663</v>
      </c>
      <c r="AE384" s="16">
        <v>0.58333333333333337</v>
      </c>
      <c r="AF384" s="21">
        <v>0.75</v>
      </c>
      <c r="AG384" s="480" t="s">
        <v>484</v>
      </c>
      <c r="AH384" s="22"/>
      <c r="AI384" s="22"/>
      <c r="AJ384" s="53" t="s">
        <v>484</v>
      </c>
      <c r="AK384" s="480" t="s">
        <v>484</v>
      </c>
      <c r="AL384" s="22"/>
      <c r="AM384" s="22"/>
      <c r="AN384" s="525" t="s">
        <v>484</v>
      </c>
      <c r="AO384" s="362"/>
      <c r="AP384" s="78">
        <v>40</v>
      </c>
      <c r="AQ384" s="78">
        <v>0</v>
      </c>
      <c r="AR384" s="124">
        <f t="shared" si="14"/>
        <v>40</v>
      </c>
      <c r="AS384" s="402" t="s">
        <v>1896</v>
      </c>
    </row>
    <row r="385" spans="1:45" ht="35.15" hidden="1" customHeight="1">
      <c r="A385" s="132" t="s">
        <v>343</v>
      </c>
      <c r="B385" s="203" t="s">
        <v>91</v>
      </c>
      <c r="C385" s="133" t="s">
        <v>908</v>
      </c>
      <c r="D385" s="134" t="s">
        <v>909</v>
      </c>
      <c r="E385" s="132"/>
      <c r="F385" s="132" t="s">
        <v>651</v>
      </c>
      <c r="G385" s="132" t="s">
        <v>64</v>
      </c>
      <c r="H385" s="132" t="s">
        <v>910</v>
      </c>
      <c r="I385" s="132"/>
      <c r="J385" s="135" t="s">
        <v>513</v>
      </c>
      <c r="K385" s="134" t="s">
        <v>427</v>
      </c>
      <c r="L385" s="136" t="s">
        <v>485</v>
      </c>
      <c r="M385" s="460"/>
      <c r="N385" s="36"/>
      <c r="O385" s="40"/>
      <c r="P385" s="327"/>
      <c r="Q385" s="460"/>
      <c r="R385" s="36"/>
      <c r="S385" s="40"/>
      <c r="T385" s="327"/>
      <c r="U385" s="460"/>
      <c r="V385" s="36"/>
      <c r="W385" s="40"/>
      <c r="X385" s="327"/>
      <c r="Y385" s="460"/>
      <c r="Z385" s="36"/>
      <c r="AA385" s="40"/>
      <c r="AB385" s="327"/>
      <c r="AC385" s="460"/>
      <c r="AD385" s="36"/>
      <c r="AE385" s="40"/>
      <c r="AF385" s="327"/>
      <c r="AG385" s="486" t="s">
        <v>484</v>
      </c>
      <c r="AH385" s="28"/>
      <c r="AI385" s="28"/>
      <c r="AJ385" s="334" t="s">
        <v>484</v>
      </c>
      <c r="AK385" s="486" t="s">
        <v>484</v>
      </c>
      <c r="AL385" s="28"/>
      <c r="AM385" s="28"/>
      <c r="AN385" s="518" t="s">
        <v>484</v>
      </c>
      <c r="AO385" s="363"/>
      <c r="AP385" s="189">
        <v>40</v>
      </c>
      <c r="AQ385" s="189">
        <v>0</v>
      </c>
      <c r="AR385" s="158">
        <f t="shared" si="14"/>
        <v>40</v>
      </c>
      <c r="AS385" s="423"/>
    </row>
    <row r="386" spans="1:45" ht="35.15" hidden="1" customHeight="1">
      <c r="A386" s="88" t="s">
        <v>343</v>
      </c>
      <c r="B386" s="202" t="s">
        <v>91</v>
      </c>
      <c r="C386" s="94" t="s">
        <v>908</v>
      </c>
      <c r="D386" s="95" t="s">
        <v>909</v>
      </c>
      <c r="E386" s="91"/>
      <c r="F386" s="91" t="s">
        <v>651</v>
      </c>
      <c r="G386" s="91" t="s">
        <v>64</v>
      </c>
      <c r="H386" s="91" t="s">
        <v>910</v>
      </c>
      <c r="I386" s="91"/>
      <c r="J386" s="96" t="s">
        <v>513</v>
      </c>
      <c r="K386" s="95" t="s">
        <v>427</v>
      </c>
      <c r="L386" s="89" t="s">
        <v>486</v>
      </c>
      <c r="M386" s="448">
        <v>0.375</v>
      </c>
      <c r="N386" s="26"/>
      <c r="O386" s="58"/>
      <c r="P386" s="27">
        <v>0.75</v>
      </c>
      <c r="Q386" s="448">
        <v>0.375</v>
      </c>
      <c r="R386" s="28"/>
      <c r="S386" s="38"/>
      <c r="T386" s="27">
        <v>0.75</v>
      </c>
      <c r="U386" s="448">
        <v>0.375</v>
      </c>
      <c r="V386" s="28"/>
      <c r="W386" s="38"/>
      <c r="X386" s="27">
        <v>0.75</v>
      </c>
      <c r="Y386" s="448">
        <v>0.375</v>
      </c>
      <c r="Z386" s="28"/>
      <c r="AA386" s="38"/>
      <c r="AB386" s="27">
        <v>0.75</v>
      </c>
      <c r="AC386" s="448">
        <v>0.375</v>
      </c>
      <c r="AD386" s="28"/>
      <c r="AE386" s="38"/>
      <c r="AF386" s="27">
        <v>0.75</v>
      </c>
      <c r="AG386" s="481" t="s">
        <v>484</v>
      </c>
      <c r="AH386" s="24"/>
      <c r="AI386" s="24"/>
      <c r="AJ386" s="50" t="s">
        <v>484</v>
      </c>
      <c r="AK386" s="481" t="s">
        <v>484</v>
      </c>
      <c r="AL386" s="24"/>
      <c r="AM386" s="24"/>
      <c r="AN386" s="572" t="s">
        <v>484</v>
      </c>
      <c r="AO386" s="178"/>
      <c r="AP386" s="159">
        <v>40</v>
      </c>
      <c r="AQ386" s="159">
        <v>0</v>
      </c>
      <c r="AR386" s="159">
        <f t="shared" si="14"/>
        <v>40</v>
      </c>
      <c r="AS386" s="405"/>
    </row>
    <row r="387" spans="1:45" ht="35.15" hidden="1" customHeight="1">
      <c r="A387" s="83" t="s">
        <v>316</v>
      </c>
      <c r="B387" s="125" t="s">
        <v>91</v>
      </c>
      <c r="C387" s="6" t="s">
        <v>301</v>
      </c>
      <c r="D387" s="4" t="s">
        <v>657</v>
      </c>
      <c r="E387" s="83"/>
      <c r="F387" s="83" t="s">
        <v>519</v>
      </c>
      <c r="G387" s="83" t="s">
        <v>64</v>
      </c>
      <c r="H387" s="83" t="s">
        <v>318</v>
      </c>
      <c r="I387" s="83"/>
      <c r="J387" s="93" t="s">
        <v>495</v>
      </c>
      <c r="K387" s="4" t="s">
        <v>427</v>
      </c>
      <c r="L387" s="7" t="s">
        <v>483</v>
      </c>
      <c r="M387" s="446">
        <v>0.35416666666666669</v>
      </c>
      <c r="N387" s="16">
        <v>0.52083333333333337</v>
      </c>
      <c r="O387" s="16">
        <v>0.5625</v>
      </c>
      <c r="P387" s="21">
        <v>0.72916666666666663</v>
      </c>
      <c r="Q387" s="446">
        <v>0.35416666666666669</v>
      </c>
      <c r="R387" s="16">
        <v>0.52083333333333337</v>
      </c>
      <c r="S387" s="16">
        <v>0.5625</v>
      </c>
      <c r="T387" s="21">
        <v>0.72916666666666663</v>
      </c>
      <c r="U387" s="446">
        <v>0.35416666666666669</v>
      </c>
      <c r="V387" s="16">
        <v>0.52083333333333337</v>
      </c>
      <c r="W387" s="16">
        <v>0.5625</v>
      </c>
      <c r="X387" s="21">
        <v>0.72916666666666663</v>
      </c>
      <c r="Y387" s="446">
        <v>0.35416666666666669</v>
      </c>
      <c r="Z387" s="16">
        <v>0.52083333333333337</v>
      </c>
      <c r="AA387" s="16">
        <v>0.5625</v>
      </c>
      <c r="AB387" s="21">
        <v>0.72916666666666663</v>
      </c>
      <c r="AC387" s="446">
        <v>0.35416666666666669</v>
      </c>
      <c r="AD387" s="16">
        <v>0.52083333333333337</v>
      </c>
      <c r="AE387" s="16">
        <v>0.5625</v>
      </c>
      <c r="AF387" s="21">
        <v>0.72916666666666663</v>
      </c>
      <c r="AG387" s="524" t="s">
        <v>484</v>
      </c>
      <c r="AH387" s="22"/>
      <c r="AI387" s="22"/>
      <c r="AJ387" s="328" t="s">
        <v>484</v>
      </c>
      <c r="AK387" s="524" t="s">
        <v>484</v>
      </c>
      <c r="AL387" s="22"/>
      <c r="AM387" s="22"/>
      <c r="AN387" s="525" t="s">
        <v>484</v>
      </c>
      <c r="AO387" s="386"/>
      <c r="AP387" s="78">
        <v>40</v>
      </c>
      <c r="AQ387" s="78">
        <v>2.5</v>
      </c>
      <c r="AR387" s="124">
        <f t="shared" si="14"/>
        <v>42.5</v>
      </c>
      <c r="AS387" s="429"/>
    </row>
    <row r="388" spans="1:45" ht="35.15" hidden="1" customHeight="1">
      <c r="A388" s="132" t="s">
        <v>316</v>
      </c>
      <c r="B388" s="203" t="s">
        <v>91</v>
      </c>
      <c r="C388" s="133" t="s">
        <v>301</v>
      </c>
      <c r="D388" s="134" t="s">
        <v>657</v>
      </c>
      <c r="E388" s="132"/>
      <c r="F388" s="132" t="s">
        <v>519</v>
      </c>
      <c r="G388" s="132" t="s">
        <v>64</v>
      </c>
      <c r="H388" s="132" t="s">
        <v>318</v>
      </c>
      <c r="I388" s="132"/>
      <c r="J388" s="135" t="s">
        <v>495</v>
      </c>
      <c r="K388" s="134" t="s">
        <v>427</v>
      </c>
      <c r="L388" s="136" t="s">
        <v>485</v>
      </c>
      <c r="M388" s="460"/>
      <c r="N388" s="143">
        <v>0.52083333333333337</v>
      </c>
      <c r="O388" s="143">
        <v>0.54166666666666663</v>
      </c>
      <c r="P388" s="327"/>
      <c r="Q388" s="460"/>
      <c r="R388" s="143">
        <v>0.52083333333333337</v>
      </c>
      <c r="S388" s="143">
        <v>0.54166666666666663</v>
      </c>
      <c r="T388" s="327"/>
      <c r="U388" s="460"/>
      <c r="V388" s="143">
        <v>0.52083333333333337</v>
      </c>
      <c r="W388" s="143">
        <v>0.54166666666666663</v>
      </c>
      <c r="X388" s="327"/>
      <c r="Y388" s="460"/>
      <c r="Z388" s="143">
        <v>0.52083333333333337</v>
      </c>
      <c r="AA388" s="143">
        <v>0.54166666666666663</v>
      </c>
      <c r="AB388" s="327"/>
      <c r="AC388" s="460"/>
      <c r="AD388" s="143">
        <v>0.52083333333333337</v>
      </c>
      <c r="AE388" s="143">
        <v>0.54166666666666663</v>
      </c>
      <c r="AF388" s="327"/>
      <c r="AG388" s="486" t="s">
        <v>484</v>
      </c>
      <c r="AH388" s="28"/>
      <c r="AI388" s="28"/>
      <c r="AJ388" s="334" t="s">
        <v>484</v>
      </c>
      <c r="AK388" s="486" t="s">
        <v>484</v>
      </c>
      <c r="AL388" s="28"/>
      <c r="AM388" s="28"/>
      <c r="AN388" s="518" t="s">
        <v>484</v>
      </c>
      <c r="AO388" s="363"/>
      <c r="AP388" s="189">
        <v>40</v>
      </c>
      <c r="AQ388" s="189">
        <v>2.5</v>
      </c>
      <c r="AR388" s="158">
        <f t="shared" si="14"/>
        <v>42.5</v>
      </c>
      <c r="AS388" s="423"/>
    </row>
    <row r="389" spans="1:45" ht="35.15" hidden="1" customHeight="1">
      <c r="A389" s="88" t="s">
        <v>316</v>
      </c>
      <c r="B389" s="202" t="s">
        <v>91</v>
      </c>
      <c r="C389" s="94" t="s">
        <v>301</v>
      </c>
      <c r="D389" s="90" t="s">
        <v>657</v>
      </c>
      <c r="E389" s="91"/>
      <c r="F389" s="91" t="s">
        <v>519</v>
      </c>
      <c r="G389" s="91" t="s">
        <v>64</v>
      </c>
      <c r="H389" s="91" t="s">
        <v>318</v>
      </c>
      <c r="I389" s="91"/>
      <c r="J389" s="96" t="s">
        <v>495</v>
      </c>
      <c r="K389" s="95" t="s">
        <v>427</v>
      </c>
      <c r="L389" s="89" t="s">
        <v>486</v>
      </c>
      <c r="M389" s="448">
        <v>0.35416666666666669</v>
      </c>
      <c r="N389" s="26">
        <v>0.54166666666666663</v>
      </c>
      <c r="O389" s="26">
        <v>0.5625</v>
      </c>
      <c r="P389" s="27">
        <v>0.72916666666666663</v>
      </c>
      <c r="Q389" s="448">
        <v>0.35416666666666669</v>
      </c>
      <c r="R389" s="26">
        <v>0.54166666666666663</v>
      </c>
      <c r="S389" s="26">
        <v>0.5625</v>
      </c>
      <c r="T389" s="27">
        <v>0.72916666666666663</v>
      </c>
      <c r="U389" s="448">
        <v>0.35416666666666669</v>
      </c>
      <c r="V389" s="26">
        <v>0.54166666666666663</v>
      </c>
      <c r="W389" s="26">
        <v>0.5625</v>
      </c>
      <c r="X389" s="27">
        <v>0.72916666666666663</v>
      </c>
      <c r="Y389" s="448">
        <v>0.35416666666666669</v>
      </c>
      <c r="Z389" s="26">
        <v>0.54166666666666663</v>
      </c>
      <c r="AA389" s="26">
        <v>0.5625</v>
      </c>
      <c r="AB389" s="27">
        <v>0.72916666666666663</v>
      </c>
      <c r="AC389" s="448">
        <v>0.35416666666666669</v>
      </c>
      <c r="AD389" s="26">
        <v>0.54166666666666663</v>
      </c>
      <c r="AE389" s="26">
        <v>0.5625</v>
      </c>
      <c r="AF389" s="27">
        <v>0.72916666666666663</v>
      </c>
      <c r="AG389" s="481" t="s">
        <v>484</v>
      </c>
      <c r="AH389" s="24"/>
      <c r="AI389" s="24"/>
      <c r="AJ389" s="50" t="s">
        <v>484</v>
      </c>
      <c r="AK389" s="481" t="s">
        <v>484</v>
      </c>
      <c r="AL389" s="24"/>
      <c r="AM389" s="24"/>
      <c r="AN389" s="572" t="s">
        <v>484</v>
      </c>
      <c r="AO389" s="361"/>
      <c r="AP389" s="159">
        <v>40</v>
      </c>
      <c r="AQ389" s="159">
        <v>2.5</v>
      </c>
      <c r="AR389" s="159">
        <f t="shared" si="14"/>
        <v>42.5</v>
      </c>
      <c r="AS389" s="410"/>
    </row>
    <row r="390" spans="1:45" ht="35.15" hidden="1" customHeight="1">
      <c r="A390" s="83" t="s">
        <v>314</v>
      </c>
      <c r="B390" s="125" t="s">
        <v>91</v>
      </c>
      <c r="C390" s="6" t="s">
        <v>301</v>
      </c>
      <c r="D390" s="4" t="s">
        <v>637</v>
      </c>
      <c r="E390" s="83"/>
      <c r="F390" s="83" t="s">
        <v>519</v>
      </c>
      <c r="G390" s="83" t="s">
        <v>64</v>
      </c>
      <c r="H390" s="83" t="s">
        <v>638</v>
      </c>
      <c r="I390" s="83"/>
      <c r="J390" s="93" t="s">
        <v>495</v>
      </c>
      <c r="K390" s="4" t="s">
        <v>427</v>
      </c>
      <c r="L390" s="7" t="s">
        <v>483</v>
      </c>
      <c r="M390" s="446">
        <v>0.375</v>
      </c>
      <c r="N390" s="15">
        <v>0.54166666666666663</v>
      </c>
      <c r="O390" s="15">
        <v>0.58333333333333337</v>
      </c>
      <c r="P390" s="21">
        <v>0.75</v>
      </c>
      <c r="Q390" s="446">
        <v>0.375</v>
      </c>
      <c r="R390" s="15">
        <v>0.54166666666666663</v>
      </c>
      <c r="S390" s="15">
        <v>0.58333333333333337</v>
      </c>
      <c r="T390" s="21">
        <v>0.75</v>
      </c>
      <c r="U390" s="446">
        <v>0.375</v>
      </c>
      <c r="V390" s="15">
        <v>0.54166666666666663</v>
      </c>
      <c r="W390" s="15">
        <v>0.58333333333333337</v>
      </c>
      <c r="X390" s="21">
        <v>0.75</v>
      </c>
      <c r="Y390" s="446">
        <v>0.375</v>
      </c>
      <c r="Z390" s="15">
        <v>0.54166666666666663</v>
      </c>
      <c r="AA390" s="15">
        <v>0.58333333333333337</v>
      </c>
      <c r="AB390" s="21">
        <v>0.75</v>
      </c>
      <c r="AC390" s="446">
        <v>0.375</v>
      </c>
      <c r="AD390" s="15">
        <v>0.54166666666666663</v>
      </c>
      <c r="AE390" s="15">
        <v>0.58333333333333337</v>
      </c>
      <c r="AF390" s="21">
        <v>0.75</v>
      </c>
      <c r="AG390" s="468"/>
      <c r="AH390" s="22"/>
      <c r="AI390" s="22"/>
      <c r="AJ390" s="167"/>
      <c r="AK390" s="480" t="s">
        <v>484</v>
      </c>
      <c r="AL390" s="22"/>
      <c r="AM390" s="22"/>
      <c r="AN390" s="516" t="s">
        <v>484</v>
      </c>
      <c r="AO390" s="362"/>
      <c r="AP390" s="78">
        <v>40</v>
      </c>
      <c r="AQ390" s="78">
        <v>4</v>
      </c>
      <c r="AR390" s="124">
        <f t="shared" si="14"/>
        <v>44</v>
      </c>
      <c r="AS390" s="402"/>
    </row>
    <row r="391" spans="1:45" ht="35.15" hidden="1" customHeight="1">
      <c r="A391" s="132" t="s">
        <v>314</v>
      </c>
      <c r="B391" s="203" t="s">
        <v>91</v>
      </c>
      <c r="C391" s="133" t="s">
        <v>301</v>
      </c>
      <c r="D391" s="134" t="s">
        <v>637</v>
      </c>
      <c r="E391" s="132"/>
      <c r="F391" s="132" t="s">
        <v>519</v>
      </c>
      <c r="G391" s="132" t="s">
        <v>64</v>
      </c>
      <c r="H391" s="132" t="s">
        <v>638</v>
      </c>
      <c r="I391" s="132"/>
      <c r="J391" s="135" t="s">
        <v>495</v>
      </c>
      <c r="K391" s="134" t="s">
        <v>427</v>
      </c>
      <c r="L391" s="136" t="s">
        <v>485</v>
      </c>
      <c r="M391" s="460"/>
      <c r="N391" s="36"/>
      <c r="O391" s="40"/>
      <c r="P391" s="327"/>
      <c r="Q391" s="460"/>
      <c r="R391" s="36"/>
      <c r="S391" s="40"/>
      <c r="T391" s="327"/>
      <c r="U391" s="460"/>
      <c r="V391" s="36"/>
      <c r="W391" s="40"/>
      <c r="X391" s="327"/>
      <c r="Y391" s="460"/>
      <c r="Z391" s="36"/>
      <c r="AA391" s="40"/>
      <c r="AB391" s="327"/>
      <c r="AC391" s="460"/>
      <c r="AD391" s="36"/>
      <c r="AE391" s="40"/>
      <c r="AF391" s="327"/>
      <c r="AG391" s="486">
        <v>0.375</v>
      </c>
      <c r="AH391" s="28"/>
      <c r="AI391" s="28"/>
      <c r="AJ391" s="334">
        <v>0.54166666666666663</v>
      </c>
      <c r="AK391" s="486" t="s">
        <v>484</v>
      </c>
      <c r="AL391" s="28"/>
      <c r="AM391" s="28"/>
      <c r="AN391" s="518" t="s">
        <v>484</v>
      </c>
      <c r="AO391" s="363"/>
      <c r="AP391" s="189">
        <v>40</v>
      </c>
      <c r="AQ391" s="189">
        <v>4</v>
      </c>
      <c r="AR391" s="158">
        <f t="shared" si="14"/>
        <v>44</v>
      </c>
      <c r="AS391" s="423"/>
    </row>
    <row r="392" spans="1:45" ht="35.15" hidden="1" customHeight="1">
      <c r="A392" s="88" t="s">
        <v>314</v>
      </c>
      <c r="B392" s="202" t="s">
        <v>91</v>
      </c>
      <c r="C392" s="94" t="s">
        <v>354</v>
      </c>
      <c r="D392" s="95" t="s">
        <v>637</v>
      </c>
      <c r="E392" s="91"/>
      <c r="F392" s="91" t="s">
        <v>519</v>
      </c>
      <c r="G392" s="91" t="s">
        <v>64</v>
      </c>
      <c r="H392" s="91" t="s">
        <v>638</v>
      </c>
      <c r="I392" s="91"/>
      <c r="J392" s="96" t="s">
        <v>495</v>
      </c>
      <c r="K392" s="95" t="s">
        <v>427</v>
      </c>
      <c r="L392" s="89" t="s">
        <v>486</v>
      </c>
      <c r="M392" s="448">
        <v>0.375</v>
      </c>
      <c r="N392" s="26">
        <v>0.54166666666666663</v>
      </c>
      <c r="O392" s="26">
        <v>0.58333333333333337</v>
      </c>
      <c r="P392" s="27">
        <v>0.75</v>
      </c>
      <c r="Q392" s="448">
        <v>0.375</v>
      </c>
      <c r="R392" s="26">
        <v>0.54166666666666663</v>
      </c>
      <c r="S392" s="26">
        <v>0.58333333333333337</v>
      </c>
      <c r="T392" s="27">
        <v>0.75</v>
      </c>
      <c r="U392" s="448">
        <v>0.375</v>
      </c>
      <c r="V392" s="26">
        <v>0.54166666666666663</v>
      </c>
      <c r="W392" s="26">
        <v>0.58333333333333337</v>
      </c>
      <c r="X392" s="27">
        <v>0.75</v>
      </c>
      <c r="Y392" s="448">
        <v>0.375</v>
      </c>
      <c r="Z392" s="26">
        <v>0.54166666666666663</v>
      </c>
      <c r="AA392" s="26">
        <v>0.58333333333333337</v>
      </c>
      <c r="AB392" s="27">
        <v>0.75</v>
      </c>
      <c r="AC392" s="448">
        <v>0.375</v>
      </c>
      <c r="AD392" s="26">
        <v>0.54166666666666663</v>
      </c>
      <c r="AE392" s="26">
        <v>0.58333333333333337</v>
      </c>
      <c r="AF392" s="27">
        <v>0.75</v>
      </c>
      <c r="AG392" s="448">
        <v>0.375</v>
      </c>
      <c r="AH392" s="28"/>
      <c r="AI392" s="28"/>
      <c r="AJ392" s="27">
        <v>0.54166666666666663</v>
      </c>
      <c r="AK392" s="481" t="s">
        <v>484</v>
      </c>
      <c r="AL392" s="24"/>
      <c r="AM392" s="24"/>
      <c r="AN392" s="572" t="s">
        <v>484</v>
      </c>
      <c r="AO392" s="364"/>
      <c r="AP392" s="159">
        <v>40</v>
      </c>
      <c r="AQ392" s="159">
        <v>4</v>
      </c>
      <c r="AR392" s="159">
        <f t="shared" si="14"/>
        <v>44</v>
      </c>
      <c r="AS392" s="403"/>
    </row>
    <row r="393" spans="1:45" ht="35.15" hidden="1" customHeight="1">
      <c r="A393" s="83" t="s">
        <v>309</v>
      </c>
      <c r="B393" s="125" t="s">
        <v>91</v>
      </c>
      <c r="C393" s="6" t="s">
        <v>301</v>
      </c>
      <c r="D393" s="4" t="s">
        <v>625</v>
      </c>
      <c r="E393" s="83"/>
      <c r="F393" s="83" t="s">
        <v>626</v>
      </c>
      <c r="G393" s="83" t="s">
        <v>64</v>
      </c>
      <c r="H393" s="83" t="s">
        <v>627</v>
      </c>
      <c r="I393" s="83"/>
      <c r="J393" s="93" t="s">
        <v>495</v>
      </c>
      <c r="K393" s="4" t="s">
        <v>427</v>
      </c>
      <c r="L393" s="7" t="s">
        <v>483</v>
      </c>
      <c r="M393" s="446">
        <v>0.375</v>
      </c>
      <c r="N393" s="16">
        <v>0.54166666666666663</v>
      </c>
      <c r="O393" s="16">
        <v>0.5625</v>
      </c>
      <c r="P393" s="21">
        <v>0.72916666666666663</v>
      </c>
      <c r="Q393" s="446">
        <v>0.375</v>
      </c>
      <c r="R393" s="16">
        <v>0.54166666666666663</v>
      </c>
      <c r="S393" s="16">
        <v>0.5625</v>
      </c>
      <c r="T393" s="21">
        <v>0.72916666666666663</v>
      </c>
      <c r="U393" s="446">
        <v>0.375</v>
      </c>
      <c r="V393" s="16">
        <v>0.54166666666666663</v>
      </c>
      <c r="W393" s="16">
        <v>0.5625</v>
      </c>
      <c r="X393" s="21">
        <v>0.72916666666666663</v>
      </c>
      <c r="Y393" s="446">
        <v>0.375</v>
      </c>
      <c r="Z393" s="16">
        <v>0.54166666666666663</v>
      </c>
      <c r="AA393" s="16">
        <v>0.5625</v>
      </c>
      <c r="AB393" s="21">
        <v>0.72916666666666663</v>
      </c>
      <c r="AC393" s="446">
        <v>0.375</v>
      </c>
      <c r="AD393" s="16">
        <v>0.54166666666666663</v>
      </c>
      <c r="AE393" s="16">
        <v>0.5625</v>
      </c>
      <c r="AF393" s="21">
        <v>0.72916666666666663</v>
      </c>
      <c r="AG393" s="480" t="s">
        <v>484</v>
      </c>
      <c r="AH393" s="22"/>
      <c r="AI393" s="22"/>
      <c r="AJ393" s="53" t="s">
        <v>484</v>
      </c>
      <c r="AK393" s="480" t="s">
        <v>484</v>
      </c>
      <c r="AL393" s="22"/>
      <c r="AM393" s="22"/>
      <c r="AN393" s="516" t="s">
        <v>484</v>
      </c>
      <c r="AO393" s="365"/>
      <c r="AP393" s="78">
        <v>40</v>
      </c>
      <c r="AQ393" s="78">
        <v>0</v>
      </c>
      <c r="AR393" s="124">
        <f t="shared" si="14"/>
        <v>40</v>
      </c>
      <c r="AS393" s="10"/>
    </row>
    <row r="394" spans="1:45" ht="35.15" hidden="1" customHeight="1">
      <c r="A394" s="132" t="s">
        <v>309</v>
      </c>
      <c r="B394" s="203" t="s">
        <v>91</v>
      </c>
      <c r="C394" s="133" t="s">
        <v>301</v>
      </c>
      <c r="D394" s="134" t="s">
        <v>625</v>
      </c>
      <c r="E394" s="132"/>
      <c r="F394" s="132" t="s">
        <v>626</v>
      </c>
      <c r="G394" s="132" t="s">
        <v>64</v>
      </c>
      <c r="H394" s="132" t="s">
        <v>627</v>
      </c>
      <c r="I394" s="132"/>
      <c r="J394" s="135" t="s">
        <v>495</v>
      </c>
      <c r="K394" s="134" t="s">
        <v>427</v>
      </c>
      <c r="L394" s="136" t="s">
        <v>485</v>
      </c>
      <c r="M394" s="460"/>
      <c r="N394" s="36"/>
      <c r="O394" s="40"/>
      <c r="P394" s="327"/>
      <c r="Q394" s="460"/>
      <c r="R394" s="36"/>
      <c r="S394" s="40"/>
      <c r="T394" s="327"/>
      <c r="U394" s="460"/>
      <c r="V394" s="36"/>
      <c r="W394" s="40"/>
      <c r="X394" s="327"/>
      <c r="Y394" s="460"/>
      <c r="Z394" s="36"/>
      <c r="AA394" s="40"/>
      <c r="AB394" s="327"/>
      <c r="AC394" s="460"/>
      <c r="AD394" s="36"/>
      <c r="AE394" s="40"/>
      <c r="AF394" s="327"/>
      <c r="AG394" s="486" t="s">
        <v>484</v>
      </c>
      <c r="AH394" s="28"/>
      <c r="AI394" s="28"/>
      <c r="AJ394" s="334" t="s">
        <v>484</v>
      </c>
      <c r="AK394" s="486" t="s">
        <v>484</v>
      </c>
      <c r="AL394" s="28"/>
      <c r="AM394" s="28"/>
      <c r="AN394" s="518" t="s">
        <v>484</v>
      </c>
      <c r="AO394" s="363"/>
      <c r="AP394" s="189">
        <v>40</v>
      </c>
      <c r="AQ394" s="189">
        <v>0</v>
      </c>
      <c r="AR394" s="158">
        <f t="shared" si="14"/>
        <v>40</v>
      </c>
      <c r="AS394" s="423"/>
    </row>
    <row r="395" spans="1:45" ht="35.15" hidden="1" customHeight="1">
      <c r="A395" s="88" t="s">
        <v>309</v>
      </c>
      <c r="B395" s="202" t="s">
        <v>91</v>
      </c>
      <c r="C395" s="94" t="s">
        <v>301</v>
      </c>
      <c r="D395" s="95" t="s">
        <v>625</v>
      </c>
      <c r="E395" s="91"/>
      <c r="F395" s="91" t="s">
        <v>626</v>
      </c>
      <c r="G395" s="91" t="s">
        <v>64</v>
      </c>
      <c r="H395" s="91" t="s">
        <v>627</v>
      </c>
      <c r="I395" s="91"/>
      <c r="J395" s="96" t="s">
        <v>495</v>
      </c>
      <c r="K395" s="95" t="s">
        <v>427</v>
      </c>
      <c r="L395" s="89" t="s">
        <v>486</v>
      </c>
      <c r="M395" s="448">
        <v>0.375</v>
      </c>
      <c r="N395" s="26">
        <v>0.54166666666666663</v>
      </c>
      <c r="O395" s="26">
        <v>0.5625</v>
      </c>
      <c r="P395" s="27">
        <v>0.72916666666666663</v>
      </c>
      <c r="Q395" s="448">
        <v>0.375</v>
      </c>
      <c r="R395" s="26">
        <v>0.54166666666666663</v>
      </c>
      <c r="S395" s="26">
        <v>0.5625</v>
      </c>
      <c r="T395" s="27">
        <v>0.72916666666666663</v>
      </c>
      <c r="U395" s="448">
        <v>0.375</v>
      </c>
      <c r="V395" s="26">
        <v>0.54166666666666663</v>
      </c>
      <c r="W395" s="26">
        <v>0.5625</v>
      </c>
      <c r="X395" s="27">
        <v>0.72916666666666663</v>
      </c>
      <c r="Y395" s="448">
        <v>0.375</v>
      </c>
      <c r="Z395" s="26">
        <v>0.54166666666666663</v>
      </c>
      <c r="AA395" s="26">
        <v>0.5625</v>
      </c>
      <c r="AB395" s="27">
        <v>0.72916666666666663</v>
      </c>
      <c r="AC395" s="448">
        <v>0.375</v>
      </c>
      <c r="AD395" s="26">
        <v>0.54166666666666663</v>
      </c>
      <c r="AE395" s="26">
        <v>0.5625</v>
      </c>
      <c r="AF395" s="27">
        <v>0.72916666666666663</v>
      </c>
      <c r="AG395" s="481" t="s">
        <v>484</v>
      </c>
      <c r="AH395" s="24"/>
      <c r="AI395" s="24"/>
      <c r="AJ395" s="50" t="s">
        <v>484</v>
      </c>
      <c r="AK395" s="534" t="s">
        <v>484</v>
      </c>
      <c r="AL395" s="24"/>
      <c r="AM395" s="24"/>
      <c r="AN395" s="535" t="s">
        <v>484</v>
      </c>
      <c r="AO395" s="367"/>
      <c r="AP395" s="159">
        <v>40</v>
      </c>
      <c r="AQ395" s="159">
        <v>0</v>
      </c>
      <c r="AR395" s="159">
        <f t="shared" si="14"/>
        <v>40</v>
      </c>
      <c r="AS395" s="409"/>
    </row>
    <row r="396" spans="1:45" ht="35.15" hidden="1" customHeight="1">
      <c r="A396" s="83" t="s">
        <v>315</v>
      </c>
      <c r="B396" s="125" t="s">
        <v>91</v>
      </c>
      <c r="C396" s="6" t="s">
        <v>496</v>
      </c>
      <c r="D396" s="4" t="s">
        <v>650</v>
      </c>
      <c r="E396" s="83"/>
      <c r="F396" s="83" t="s">
        <v>651</v>
      </c>
      <c r="G396" s="83" t="s">
        <v>64</v>
      </c>
      <c r="H396" s="83" t="s">
        <v>652</v>
      </c>
      <c r="I396" s="83"/>
      <c r="J396" s="93" t="s">
        <v>513</v>
      </c>
      <c r="K396" s="4" t="s">
        <v>427</v>
      </c>
      <c r="L396" s="7" t="s">
        <v>483</v>
      </c>
      <c r="M396" s="446">
        <v>0.35416666666666669</v>
      </c>
      <c r="N396" s="16">
        <v>0.52083333333333337</v>
      </c>
      <c r="O396" s="16">
        <v>0.5625</v>
      </c>
      <c r="P396" s="21">
        <v>0.72916666666666663</v>
      </c>
      <c r="Q396" s="446">
        <v>0.35416666666666669</v>
      </c>
      <c r="R396" s="16">
        <v>0.52083333333333337</v>
      </c>
      <c r="S396" s="16">
        <v>0.5625</v>
      </c>
      <c r="T396" s="21">
        <v>0.72916666666666663</v>
      </c>
      <c r="U396" s="446">
        <v>0.35416666666666669</v>
      </c>
      <c r="V396" s="16">
        <v>0.52083333333333337</v>
      </c>
      <c r="W396" s="16">
        <v>0.5625</v>
      </c>
      <c r="X396" s="129">
        <v>0.72916666666666663</v>
      </c>
      <c r="Y396" s="446">
        <v>0.35416666666666669</v>
      </c>
      <c r="Z396" s="16">
        <v>0.52083333333333337</v>
      </c>
      <c r="AA396" s="16">
        <v>0.5625</v>
      </c>
      <c r="AB396" s="129">
        <v>0.72916666666666663</v>
      </c>
      <c r="AC396" s="446">
        <v>0.35416666666666669</v>
      </c>
      <c r="AD396" s="16">
        <v>0.52083333333333337</v>
      </c>
      <c r="AE396" s="16">
        <v>0.5625</v>
      </c>
      <c r="AF396" s="129">
        <v>0.72916666666666663</v>
      </c>
      <c r="AG396" s="480" t="s">
        <v>484</v>
      </c>
      <c r="AH396" s="22"/>
      <c r="AI396" s="22"/>
      <c r="AJ396" s="53" t="s">
        <v>484</v>
      </c>
      <c r="AK396" s="480" t="s">
        <v>484</v>
      </c>
      <c r="AL396" s="22"/>
      <c r="AM396" s="22"/>
      <c r="AN396" s="516" t="s">
        <v>484</v>
      </c>
      <c r="AO396" s="362"/>
      <c r="AP396" s="78">
        <v>40</v>
      </c>
      <c r="AQ396" s="78">
        <v>0</v>
      </c>
      <c r="AR396" s="124">
        <f t="shared" si="14"/>
        <v>40</v>
      </c>
      <c r="AS396" s="402"/>
    </row>
    <row r="397" spans="1:45" ht="35.15" hidden="1" customHeight="1">
      <c r="A397" s="132" t="s">
        <v>315</v>
      </c>
      <c r="B397" s="203" t="s">
        <v>91</v>
      </c>
      <c r="C397" s="133" t="s">
        <v>496</v>
      </c>
      <c r="D397" s="134" t="s">
        <v>650</v>
      </c>
      <c r="E397" s="132"/>
      <c r="F397" s="132" t="s">
        <v>651</v>
      </c>
      <c r="G397" s="132" t="s">
        <v>64</v>
      </c>
      <c r="H397" s="132" t="s">
        <v>652</v>
      </c>
      <c r="I397" s="132"/>
      <c r="J397" s="135" t="s">
        <v>513</v>
      </c>
      <c r="K397" s="134" t="s">
        <v>427</v>
      </c>
      <c r="L397" s="136" t="s">
        <v>485</v>
      </c>
      <c r="M397" s="460"/>
      <c r="N397" s="36"/>
      <c r="O397" s="40"/>
      <c r="P397" s="327"/>
      <c r="Q397" s="460"/>
      <c r="R397" s="36"/>
      <c r="S397" s="40"/>
      <c r="T397" s="327"/>
      <c r="U397" s="460"/>
      <c r="V397" s="36"/>
      <c r="W397" s="40"/>
      <c r="X397" s="327"/>
      <c r="Y397" s="460"/>
      <c r="Z397" s="36"/>
      <c r="AA397" s="40"/>
      <c r="AB397" s="327"/>
      <c r="AC397" s="460"/>
      <c r="AD397" s="36"/>
      <c r="AE397" s="40"/>
      <c r="AF397" s="327"/>
      <c r="AG397" s="486" t="s">
        <v>484</v>
      </c>
      <c r="AH397" s="28"/>
      <c r="AI397" s="28"/>
      <c r="AJ397" s="334" t="s">
        <v>484</v>
      </c>
      <c r="AK397" s="486" t="s">
        <v>484</v>
      </c>
      <c r="AL397" s="28"/>
      <c r="AM397" s="28"/>
      <c r="AN397" s="518" t="s">
        <v>484</v>
      </c>
      <c r="AO397" s="363"/>
      <c r="AP397" s="189">
        <v>40</v>
      </c>
      <c r="AQ397" s="189">
        <v>0</v>
      </c>
      <c r="AR397" s="158">
        <f t="shared" ref="AR397:AR410" si="15">SUM(AP397:AQ397)</f>
        <v>40</v>
      </c>
      <c r="AS397" s="423"/>
    </row>
    <row r="398" spans="1:45" ht="35.15" hidden="1" customHeight="1">
      <c r="A398" s="88" t="s">
        <v>315</v>
      </c>
      <c r="B398" s="202" t="s">
        <v>91</v>
      </c>
      <c r="C398" s="94" t="s">
        <v>354</v>
      </c>
      <c r="D398" s="95" t="s">
        <v>650</v>
      </c>
      <c r="E398" s="91"/>
      <c r="F398" s="91" t="s">
        <v>651</v>
      </c>
      <c r="G398" s="91" t="s">
        <v>64</v>
      </c>
      <c r="H398" s="91" t="s">
        <v>652</v>
      </c>
      <c r="I398" s="91"/>
      <c r="J398" s="96" t="s">
        <v>513</v>
      </c>
      <c r="K398" s="95" t="s">
        <v>427</v>
      </c>
      <c r="L398" s="89" t="s">
        <v>486</v>
      </c>
      <c r="M398" s="448">
        <v>0.35416666666666669</v>
      </c>
      <c r="N398" s="26">
        <v>0.52083333333333337</v>
      </c>
      <c r="O398" s="26">
        <v>0.5625</v>
      </c>
      <c r="P398" s="27">
        <v>0.72916666666666663</v>
      </c>
      <c r="Q398" s="448">
        <v>0.35416666666666669</v>
      </c>
      <c r="R398" s="26">
        <v>0.52083333333333337</v>
      </c>
      <c r="S398" s="26">
        <v>0.5625</v>
      </c>
      <c r="T398" s="130">
        <v>0.72916666666666663</v>
      </c>
      <c r="U398" s="448">
        <v>0.35416666666666669</v>
      </c>
      <c r="V398" s="26">
        <v>0.52083333333333337</v>
      </c>
      <c r="W398" s="26">
        <v>0.5625</v>
      </c>
      <c r="X398" s="130">
        <v>0.72916666666666663</v>
      </c>
      <c r="Y398" s="448">
        <v>0.35416666666666669</v>
      </c>
      <c r="Z398" s="26">
        <v>0.52083333333333337</v>
      </c>
      <c r="AA398" s="26">
        <v>0.5625</v>
      </c>
      <c r="AB398" s="130">
        <v>0.72916666666666663</v>
      </c>
      <c r="AC398" s="448">
        <v>0.35416666666666669</v>
      </c>
      <c r="AD398" s="26">
        <v>0.52083333333333337</v>
      </c>
      <c r="AE398" s="26">
        <v>0.5625</v>
      </c>
      <c r="AF398" s="66" t="s">
        <v>653</v>
      </c>
      <c r="AG398" s="481" t="s">
        <v>484</v>
      </c>
      <c r="AH398" s="24"/>
      <c r="AI398" s="24"/>
      <c r="AJ398" s="50" t="s">
        <v>484</v>
      </c>
      <c r="AK398" s="481" t="s">
        <v>484</v>
      </c>
      <c r="AL398" s="24"/>
      <c r="AM398" s="24"/>
      <c r="AN398" s="572" t="s">
        <v>484</v>
      </c>
      <c r="AO398" s="178"/>
      <c r="AP398" s="159">
        <v>40</v>
      </c>
      <c r="AQ398" s="159">
        <v>0</v>
      </c>
      <c r="AR398" s="159">
        <f t="shared" si="15"/>
        <v>40</v>
      </c>
      <c r="AS398" s="405"/>
    </row>
    <row r="399" spans="1:45" ht="35.15" hidden="1" customHeight="1">
      <c r="A399" s="83" t="s">
        <v>303</v>
      </c>
      <c r="B399" s="125" t="s">
        <v>91</v>
      </c>
      <c r="C399" s="6" t="s">
        <v>301</v>
      </c>
      <c r="D399" s="4" t="s">
        <v>527</v>
      </c>
      <c r="E399" s="83" t="s">
        <v>528</v>
      </c>
      <c r="F399" s="83" t="s">
        <v>304</v>
      </c>
      <c r="G399" s="83" t="s">
        <v>64</v>
      </c>
      <c r="H399" s="83" t="s">
        <v>529</v>
      </c>
      <c r="I399" s="83"/>
      <c r="J399" s="93" t="s">
        <v>495</v>
      </c>
      <c r="K399" s="4" t="s">
        <v>427</v>
      </c>
      <c r="L399" s="7" t="s">
        <v>483</v>
      </c>
      <c r="M399" s="446">
        <v>0.375</v>
      </c>
      <c r="N399" s="16">
        <v>0.52083333333333337</v>
      </c>
      <c r="O399" s="16">
        <v>0.5625</v>
      </c>
      <c r="P399" s="21">
        <v>0.75</v>
      </c>
      <c r="Q399" s="446">
        <v>0.375</v>
      </c>
      <c r="R399" s="16">
        <v>0.52083333333333337</v>
      </c>
      <c r="S399" s="16">
        <v>0.5625</v>
      </c>
      <c r="T399" s="21">
        <v>0.75</v>
      </c>
      <c r="U399" s="446">
        <v>0.375</v>
      </c>
      <c r="V399" s="16">
        <v>0.52083333333333337</v>
      </c>
      <c r="W399" s="16">
        <v>0.5625</v>
      </c>
      <c r="X399" s="21">
        <v>0.75</v>
      </c>
      <c r="Y399" s="446">
        <v>0.375</v>
      </c>
      <c r="Z399" s="16">
        <v>0.52083333333333337</v>
      </c>
      <c r="AA399" s="16">
        <v>0.5625</v>
      </c>
      <c r="AB399" s="21">
        <v>0.75</v>
      </c>
      <c r="AC399" s="446">
        <v>0.375</v>
      </c>
      <c r="AD399" s="16">
        <v>0.52083333333333337</v>
      </c>
      <c r="AE399" s="16">
        <v>0.5625</v>
      </c>
      <c r="AF399" s="21">
        <v>0.75</v>
      </c>
      <c r="AG399" s="523"/>
      <c r="AH399" s="22"/>
      <c r="AI399" s="22"/>
      <c r="AJ399" s="167"/>
      <c r="AK399" s="480" t="s">
        <v>484</v>
      </c>
      <c r="AL399" s="22"/>
      <c r="AM399" s="22"/>
      <c r="AN399" s="516" t="s">
        <v>484</v>
      </c>
      <c r="AO399" s="362"/>
      <c r="AP399" s="78">
        <v>40</v>
      </c>
      <c r="AQ399" s="78">
        <v>4</v>
      </c>
      <c r="AR399" s="124">
        <f t="shared" si="15"/>
        <v>44</v>
      </c>
      <c r="AS399" s="402"/>
    </row>
    <row r="400" spans="1:45" ht="35.15" hidden="1" customHeight="1">
      <c r="A400" s="132" t="s">
        <v>303</v>
      </c>
      <c r="B400" s="203" t="s">
        <v>91</v>
      </c>
      <c r="C400" s="133" t="s">
        <v>301</v>
      </c>
      <c r="D400" s="134" t="s">
        <v>527</v>
      </c>
      <c r="E400" s="132" t="s">
        <v>528</v>
      </c>
      <c r="F400" s="132" t="s">
        <v>304</v>
      </c>
      <c r="G400" s="132" t="s">
        <v>64</v>
      </c>
      <c r="H400" s="132" t="s">
        <v>529</v>
      </c>
      <c r="I400" s="132"/>
      <c r="J400" s="135" t="s">
        <v>495</v>
      </c>
      <c r="K400" s="134" t="s">
        <v>427</v>
      </c>
      <c r="L400" s="136" t="s">
        <v>485</v>
      </c>
      <c r="M400" s="460"/>
      <c r="N400" s="36"/>
      <c r="O400" s="40"/>
      <c r="P400" s="327"/>
      <c r="Q400" s="460"/>
      <c r="R400" s="36"/>
      <c r="S400" s="40"/>
      <c r="T400" s="327"/>
      <c r="U400" s="460"/>
      <c r="V400" s="36"/>
      <c r="W400" s="40"/>
      <c r="X400" s="327"/>
      <c r="Y400" s="460"/>
      <c r="Z400" s="36"/>
      <c r="AA400" s="40"/>
      <c r="AB400" s="327"/>
      <c r="AC400" s="460"/>
      <c r="AD400" s="36"/>
      <c r="AE400" s="40"/>
      <c r="AF400" s="327"/>
      <c r="AG400" s="486">
        <v>0.375</v>
      </c>
      <c r="AH400" s="28"/>
      <c r="AI400" s="28"/>
      <c r="AJ400" s="334">
        <v>0.54166666666666663</v>
      </c>
      <c r="AK400" s="486" t="s">
        <v>484</v>
      </c>
      <c r="AL400" s="28"/>
      <c r="AM400" s="28"/>
      <c r="AN400" s="518" t="s">
        <v>484</v>
      </c>
      <c r="AO400" s="363"/>
      <c r="AP400" s="189">
        <v>40</v>
      </c>
      <c r="AQ400" s="189">
        <v>4</v>
      </c>
      <c r="AR400" s="158">
        <f t="shared" si="15"/>
        <v>44</v>
      </c>
      <c r="AS400" s="423"/>
    </row>
    <row r="401" spans="1:45" ht="35.15" hidden="1" customHeight="1">
      <c r="A401" s="88" t="s">
        <v>303</v>
      </c>
      <c r="B401" s="202" t="s">
        <v>91</v>
      </c>
      <c r="C401" s="94" t="s">
        <v>354</v>
      </c>
      <c r="D401" s="95" t="s">
        <v>527</v>
      </c>
      <c r="E401" s="91" t="s">
        <v>528</v>
      </c>
      <c r="F401" s="91" t="s">
        <v>304</v>
      </c>
      <c r="G401" s="88" t="s">
        <v>64</v>
      </c>
      <c r="H401" s="91" t="s">
        <v>529</v>
      </c>
      <c r="I401" s="91"/>
      <c r="J401" s="96" t="s">
        <v>495</v>
      </c>
      <c r="K401" s="95" t="s">
        <v>427</v>
      </c>
      <c r="L401" s="89" t="s">
        <v>486</v>
      </c>
      <c r="M401" s="448">
        <v>0.375</v>
      </c>
      <c r="N401" s="26">
        <v>0.52083333333333337</v>
      </c>
      <c r="O401" s="26">
        <v>0.5625</v>
      </c>
      <c r="P401" s="27">
        <v>0.75</v>
      </c>
      <c r="Q401" s="448">
        <v>0.375</v>
      </c>
      <c r="R401" s="26">
        <v>0.52083333333333337</v>
      </c>
      <c r="S401" s="26">
        <v>0.5625</v>
      </c>
      <c r="T401" s="27">
        <v>0.75</v>
      </c>
      <c r="U401" s="448">
        <v>0.375</v>
      </c>
      <c r="V401" s="26">
        <v>0.52083333333333337</v>
      </c>
      <c r="W401" s="26">
        <v>0.5625</v>
      </c>
      <c r="X401" s="27">
        <v>0.75</v>
      </c>
      <c r="Y401" s="448">
        <v>0.375</v>
      </c>
      <c r="Z401" s="26">
        <v>0.52083333333333337</v>
      </c>
      <c r="AA401" s="26">
        <v>0.5625</v>
      </c>
      <c r="AB401" s="27">
        <v>0.75</v>
      </c>
      <c r="AC401" s="448">
        <v>0.375</v>
      </c>
      <c r="AD401" s="26">
        <v>0.52083333333333337</v>
      </c>
      <c r="AE401" s="26">
        <v>0.5625</v>
      </c>
      <c r="AF401" s="27">
        <v>0.75</v>
      </c>
      <c r="AG401" s="448">
        <v>0.375</v>
      </c>
      <c r="AH401" s="28"/>
      <c r="AI401" s="28"/>
      <c r="AJ401" s="27">
        <v>0.54166666666666663</v>
      </c>
      <c r="AK401" s="534" t="s">
        <v>484</v>
      </c>
      <c r="AL401" s="24"/>
      <c r="AM401" s="24"/>
      <c r="AN401" s="535" t="s">
        <v>484</v>
      </c>
      <c r="AO401" s="178"/>
      <c r="AP401" s="159">
        <v>40</v>
      </c>
      <c r="AQ401" s="159">
        <v>4</v>
      </c>
      <c r="AR401" s="159">
        <f t="shared" si="15"/>
        <v>44</v>
      </c>
      <c r="AS401" s="405"/>
    </row>
    <row r="402" spans="1:45" ht="35.15" hidden="1" customHeight="1">
      <c r="A402" s="83" t="s">
        <v>334</v>
      </c>
      <c r="B402" s="125" t="s">
        <v>91</v>
      </c>
      <c r="C402" s="6" t="s">
        <v>301</v>
      </c>
      <c r="D402" s="4" t="s">
        <v>773</v>
      </c>
      <c r="E402" s="83"/>
      <c r="F402" s="83" t="s">
        <v>204</v>
      </c>
      <c r="G402" s="83" t="s">
        <v>64</v>
      </c>
      <c r="H402" s="83" t="s">
        <v>774</v>
      </c>
      <c r="I402" s="83"/>
      <c r="J402" s="93" t="s">
        <v>495</v>
      </c>
      <c r="K402" s="4" t="s">
        <v>427</v>
      </c>
      <c r="L402" s="7" t="s">
        <v>483</v>
      </c>
      <c r="M402" s="446">
        <v>0.375</v>
      </c>
      <c r="N402" s="16">
        <v>0.54166666666666663</v>
      </c>
      <c r="O402" s="16">
        <v>0.58333333333333337</v>
      </c>
      <c r="P402" s="21">
        <v>0.75</v>
      </c>
      <c r="Q402" s="446">
        <v>0.375</v>
      </c>
      <c r="R402" s="16">
        <v>0.54166666666666663</v>
      </c>
      <c r="S402" s="16">
        <v>0.58333333333333337</v>
      </c>
      <c r="T402" s="21">
        <v>0.75</v>
      </c>
      <c r="U402" s="446">
        <v>0.375</v>
      </c>
      <c r="V402" s="16">
        <v>0.54166666666666663</v>
      </c>
      <c r="W402" s="16">
        <v>0.58333333333333337</v>
      </c>
      <c r="X402" s="21">
        <v>0.75</v>
      </c>
      <c r="Y402" s="446">
        <v>0.375</v>
      </c>
      <c r="Z402" s="16">
        <v>0.54166666666666663</v>
      </c>
      <c r="AA402" s="16">
        <v>0.58333333333333337</v>
      </c>
      <c r="AB402" s="21">
        <v>0.75</v>
      </c>
      <c r="AC402" s="446">
        <v>0.375</v>
      </c>
      <c r="AD402" s="16">
        <v>0.54166666666666663</v>
      </c>
      <c r="AE402" s="16">
        <v>0.58333333333333337</v>
      </c>
      <c r="AF402" s="21">
        <v>0.75</v>
      </c>
      <c r="AG402" s="523"/>
      <c r="AH402" s="28"/>
      <c r="AI402" s="28"/>
      <c r="AJ402" s="167"/>
      <c r="AK402" s="524" t="s">
        <v>484</v>
      </c>
      <c r="AL402" s="22"/>
      <c r="AM402" s="22"/>
      <c r="AN402" s="525" t="s">
        <v>484</v>
      </c>
      <c r="AO402" s="362"/>
      <c r="AP402" s="78">
        <v>40</v>
      </c>
      <c r="AQ402" s="78">
        <v>9</v>
      </c>
      <c r="AR402" s="124">
        <f t="shared" si="15"/>
        <v>49</v>
      </c>
      <c r="AS402" s="402"/>
    </row>
    <row r="403" spans="1:45" ht="35.15" hidden="1" customHeight="1">
      <c r="A403" s="132" t="s">
        <v>334</v>
      </c>
      <c r="B403" s="203" t="s">
        <v>91</v>
      </c>
      <c r="C403" s="133" t="s">
        <v>301</v>
      </c>
      <c r="D403" s="134" t="s">
        <v>773</v>
      </c>
      <c r="E403" s="132"/>
      <c r="F403" s="132" t="s">
        <v>204</v>
      </c>
      <c r="G403" s="132" t="s">
        <v>64</v>
      </c>
      <c r="H403" s="132" t="s">
        <v>774</v>
      </c>
      <c r="I403" s="132"/>
      <c r="J403" s="135" t="s">
        <v>495</v>
      </c>
      <c r="K403" s="134" t="s">
        <v>427</v>
      </c>
      <c r="L403" s="136" t="s">
        <v>485</v>
      </c>
      <c r="M403" s="457">
        <v>0.35416666666666669</v>
      </c>
      <c r="N403" s="143">
        <v>0.375</v>
      </c>
      <c r="O403" s="143">
        <v>0.75</v>
      </c>
      <c r="P403" s="166">
        <v>0.77083333333333337</v>
      </c>
      <c r="Q403" s="457">
        <v>0.35416666666666669</v>
      </c>
      <c r="R403" s="143">
        <v>0.375</v>
      </c>
      <c r="S403" s="143">
        <v>0.75</v>
      </c>
      <c r="T403" s="166">
        <v>0.77083333333333337</v>
      </c>
      <c r="U403" s="457">
        <v>0.35416666666666669</v>
      </c>
      <c r="V403" s="143">
        <v>0.375</v>
      </c>
      <c r="W403" s="143">
        <v>0.75</v>
      </c>
      <c r="X403" s="166">
        <v>0.77083333333333337</v>
      </c>
      <c r="Y403" s="457">
        <v>0.35416666666666669</v>
      </c>
      <c r="Z403" s="143">
        <v>0.375</v>
      </c>
      <c r="AA403" s="143">
        <v>0.75</v>
      </c>
      <c r="AB403" s="166">
        <v>0.77083333333333337</v>
      </c>
      <c r="AC403" s="457">
        <v>0.35416666666666669</v>
      </c>
      <c r="AD403" s="143">
        <v>0.375</v>
      </c>
      <c r="AE403" s="143">
        <v>0.75</v>
      </c>
      <c r="AF403" s="166">
        <v>0.77083333333333337</v>
      </c>
      <c r="AG403" s="486">
        <v>0.375</v>
      </c>
      <c r="AH403" s="28"/>
      <c r="AI403" s="28"/>
      <c r="AJ403" s="334">
        <v>0.54166666666666663</v>
      </c>
      <c r="AK403" s="486" t="s">
        <v>484</v>
      </c>
      <c r="AL403" s="28"/>
      <c r="AM403" s="28"/>
      <c r="AN403" s="518" t="s">
        <v>484</v>
      </c>
      <c r="AO403" s="363"/>
      <c r="AP403" s="189">
        <v>40</v>
      </c>
      <c r="AQ403" s="189">
        <v>9</v>
      </c>
      <c r="AR403" s="158">
        <f t="shared" si="15"/>
        <v>49</v>
      </c>
      <c r="AS403" s="423"/>
    </row>
    <row r="404" spans="1:45" ht="35.15" hidden="1" customHeight="1">
      <c r="A404" s="88" t="s">
        <v>334</v>
      </c>
      <c r="B404" s="202" t="s">
        <v>91</v>
      </c>
      <c r="C404" s="94" t="s">
        <v>301</v>
      </c>
      <c r="D404" s="95" t="s">
        <v>773</v>
      </c>
      <c r="E404" s="91"/>
      <c r="F404" s="91" t="s">
        <v>204</v>
      </c>
      <c r="G404" s="91" t="s">
        <v>64</v>
      </c>
      <c r="H404" s="91" t="s">
        <v>774</v>
      </c>
      <c r="I404" s="91"/>
      <c r="J404" s="96" t="s">
        <v>495</v>
      </c>
      <c r="K404" s="95" t="s">
        <v>427</v>
      </c>
      <c r="L404" s="89" t="s">
        <v>486</v>
      </c>
      <c r="M404" s="448">
        <v>0.35416666666666669</v>
      </c>
      <c r="N404" s="26">
        <v>0.54166666666666663</v>
      </c>
      <c r="O404" s="26">
        <v>0.58333333333333337</v>
      </c>
      <c r="P404" s="27">
        <v>0.77083333333333337</v>
      </c>
      <c r="Q404" s="448">
        <v>0.35416666666666669</v>
      </c>
      <c r="R404" s="26">
        <v>0.54166666666666663</v>
      </c>
      <c r="S404" s="26">
        <v>0.58333333333333337</v>
      </c>
      <c r="T404" s="27">
        <v>0.77083333333333337</v>
      </c>
      <c r="U404" s="448">
        <v>0.35416666666666669</v>
      </c>
      <c r="V404" s="26">
        <v>0.54166666666666663</v>
      </c>
      <c r="W404" s="26">
        <v>0.58333333333333337</v>
      </c>
      <c r="X404" s="27">
        <v>0.77083333333333337</v>
      </c>
      <c r="Y404" s="448">
        <v>0.35416666666666669</v>
      </c>
      <c r="Z404" s="26">
        <v>0.54166666666666663</v>
      </c>
      <c r="AA404" s="26">
        <v>0.58333333333333337</v>
      </c>
      <c r="AB404" s="27">
        <v>0.77083333333333337</v>
      </c>
      <c r="AC404" s="448">
        <v>0.35416666666666669</v>
      </c>
      <c r="AD404" s="26">
        <v>0.54166666666666663</v>
      </c>
      <c r="AE404" s="26">
        <v>0.58333333333333337</v>
      </c>
      <c r="AF404" s="27">
        <v>0.77083333333333337</v>
      </c>
      <c r="AG404" s="448">
        <v>0.375</v>
      </c>
      <c r="AH404" s="28"/>
      <c r="AI404" s="28"/>
      <c r="AJ404" s="27">
        <v>0.54166666666666663</v>
      </c>
      <c r="AK404" s="481" t="s">
        <v>484</v>
      </c>
      <c r="AL404" s="24"/>
      <c r="AM404" s="24"/>
      <c r="AN404" s="572" t="s">
        <v>484</v>
      </c>
      <c r="AO404" s="178"/>
      <c r="AP404" s="159">
        <v>40</v>
      </c>
      <c r="AQ404" s="159">
        <v>9</v>
      </c>
      <c r="AR404" s="159">
        <f t="shared" si="15"/>
        <v>49</v>
      </c>
      <c r="AS404" s="405"/>
    </row>
    <row r="405" spans="1:45" ht="35.15" hidden="1" customHeight="1">
      <c r="A405" s="83" t="s">
        <v>340</v>
      </c>
      <c r="B405" s="125" t="s">
        <v>91</v>
      </c>
      <c r="C405" s="6" t="s">
        <v>354</v>
      </c>
      <c r="D405" s="4" t="s">
        <v>642</v>
      </c>
      <c r="E405" s="83"/>
      <c r="F405" s="83" t="s">
        <v>838</v>
      </c>
      <c r="G405" s="83" t="s">
        <v>64</v>
      </c>
      <c r="H405" s="83" t="s">
        <v>868</v>
      </c>
      <c r="I405" s="83"/>
      <c r="J405" s="93" t="s">
        <v>495</v>
      </c>
      <c r="K405" s="4" t="s">
        <v>427</v>
      </c>
      <c r="L405" s="7" t="s">
        <v>483</v>
      </c>
      <c r="M405" s="446">
        <v>0.375</v>
      </c>
      <c r="N405" s="16">
        <v>0.52083333333333337</v>
      </c>
      <c r="O405" s="16">
        <v>0.54166666666666663</v>
      </c>
      <c r="P405" s="21">
        <v>0.72916666666666663</v>
      </c>
      <c r="Q405" s="446">
        <v>0.375</v>
      </c>
      <c r="R405" s="16">
        <v>0.52083333333333337</v>
      </c>
      <c r="S405" s="16">
        <v>0.54166666666666663</v>
      </c>
      <c r="T405" s="21">
        <v>0.72916666666666663</v>
      </c>
      <c r="U405" s="446">
        <v>0.375</v>
      </c>
      <c r="V405" s="16">
        <v>0.52083333333333337</v>
      </c>
      <c r="W405" s="16">
        <v>0.54166666666666663</v>
      </c>
      <c r="X405" s="21">
        <v>0.72916666666666663</v>
      </c>
      <c r="Y405" s="446">
        <v>0.375</v>
      </c>
      <c r="Z405" s="16">
        <v>0.52083333333333337</v>
      </c>
      <c r="AA405" s="16">
        <v>0.54166666666666663</v>
      </c>
      <c r="AB405" s="21">
        <v>0.72916666666666663</v>
      </c>
      <c r="AC405" s="446">
        <v>0.375</v>
      </c>
      <c r="AD405" s="16">
        <v>0.52083333333333337</v>
      </c>
      <c r="AE405" s="16">
        <v>0.54166666666666663</v>
      </c>
      <c r="AF405" s="21">
        <v>0.72916666666666663</v>
      </c>
      <c r="AG405" s="523"/>
      <c r="AH405" s="22"/>
      <c r="AI405" s="22"/>
      <c r="AJ405" s="167"/>
      <c r="AK405" s="524" t="s">
        <v>484</v>
      </c>
      <c r="AL405" s="22"/>
      <c r="AM405" s="22"/>
      <c r="AN405" s="525" t="s">
        <v>484</v>
      </c>
      <c r="AO405" s="362"/>
      <c r="AP405" s="78">
        <v>40</v>
      </c>
      <c r="AQ405" s="78">
        <v>4</v>
      </c>
      <c r="AR405" s="124">
        <f t="shared" si="15"/>
        <v>44</v>
      </c>
      <c r="AS405" s="402"/>
    </row>
    <row r="406" spans="1:45" ht="35.15" hidden="1" customHeight="1">
      <c r="A406" s="132" t="s">
        <v>340</v>
      </c>
      <c r="B406" s="203" t="s">
        <v>91</v>
      </c>
      <c r="C406" s="133" t="s">
        <v>354</v>
      </c>
      <c r="D406" s="134" t="s">
        <v>642</v>
      </c>
      <c r="E406" s="132"/>
      <c r="F406" s="132" t="s">
        <v>838</v>
      </c>
      <c r="G406" s="132" t="s">
        <v>64</v>
      </c>
      <c r="H406" s="132" t="s">
        <v>868</v>
      </c>
      <c r="I406" s="132"/>
      <c r="J406" s="135" t="s">
        <v>495</v>
      </c>
      <c r="K406" s="134" t="s">
        <v>427</v>
      </c>
      <c r="L406" s="136" t="s">
        <v>485</v>
      </c>
      <c r="M406" s="460"/>
      <c r="N406" s="36"/>
      <c r="O406" s="40"/>
      <c r="P406" s="327"/>
      <c r="Q406" s="460"/>
      <c r="R406" s="36"/>
      <c r="S406" s="40"/>
      <c r="T406" s="327"/>
      <c r="U406" s="460"/>
      <c r="V406" s="36"/>
      <c r="W406" s="40"/>
      <c r="X406" s="327"/>
      <c r="Y406" s="460"/>
      <c r="Z406" s="36"/>
      <c r="AA406" s="40"/>
      <c r="AB406" s="327"/>
      <c r="AC406" s="460"/>
      <c r="AD406" s="36"/>
      <c r="AE406" s="40"/>
      <c r="AF406" s="327"/>
      <c r="AG406" s="486">
        <v>0.375</v>
      </c>
      <c r="AH406" s="28"/>
      <c r="AI406" s="28"/>
      <c r="AJ406" s="334">
        <v>0.54166666666666663</v>
      </c>
      <c r="AK406" s="486"/>
      <c r="AL406" s="28"/>
      <c r="AM406" s="28"/>
      <c r="AN406" s="518"/>
      <c r="AO406" s="363"/>
      <c r="AP406" s="189">
        <v>40</v>
      </c>
      <c r="AQ406" s="189">
        <v>4</v>
      </c>
      <c r="AR406" s="158">
        <f t="shared" si="15"/>
        <v>44</v>
      </c>
      <c r="AS406" s="423"/>
    </row>
    <row r="407" spans="1:45" ht="35.15" hidden="1" customHeight="1">
      <c r="A407" s="88" t="s">
        <v>340</v>
      </c>
      <c r="B407" s="202" t="s">
        <v>91</v>
      </c>
      <c r="C407" s="94" t="s">
        <v>354</v>
      </c>
      <c r="D407" s="95" t="s">
        <v>642</v>
      </c>
      <c r="E407" s="91"/>
      <c r="F407" s="91" t="s">
        <v>838</v>
      </c>
      <c r="G407" s="91" t="s">
        <v>64</v>
      </c>
      <c r="H407" s="91" t="s">
        <v>868</v>
      </c>
      <c r="I407" s="91"/>
      <c r="J407" s="96" t="s">
        <v>495</v>
      </c>
      <c r="K407" s="95" t="s">
        <v>427</v>
      </c>
      <c r="L407" s="89" t="s">
        <v>486</v>
      </c>
      <c r="M407" s="448">
        <v>0.375</v>
      </c>
      <c r="N407" s="26">
        <v>0.52083333333333337</v>
      </c>
      <c r="O407" s="26">
        <v>0.54166666666666663</v>
      </c>
      <c r="P407" s="27">
        <v>0.72916666666666663</v>
      </c>
      <c r="Q407" s="448">
        <v>0.375</v>
      </c>
      <c r="R407" s="26">
        <v>0.52083333333333337</v>
      </c>
      <c r="S407" s="26">
        <v>0.54166666666666663</v>
      </c>
      <c r="T407" s="27">
        <v>0.72916666666666663</v>
      </c>
      <c r="U407" s="448">
        <v>0.375</v>
      </c>
      <c r="V407" s="26">
        <v>0.52083333333333337</v>
      </c>
      <c r="W407" s="26">
        <v>0.54166666666666663</v>
      </c>
      <c r="X407" s="27">
        <v>0.72916666666666663</v>
      </c>
      <c r="Y407" s="448">
        <v>0.375</v>
      </c>
      <c r="Z407" s="26">
        <v>0.52083333333333337</v>
      </c>
      <c r="AA407" s="26">
        <v>0.54166666666666663</v>
      </c>
      <c r="AB407" s="27">
        <v>0.72916666666666663</v>
      </c>
      <c r="AC407" s="448">
        <v>0.375</v>
      </c>
      <c r="AD407" s="26">
        <v>0.52083333333333337</v>
      </c>
      <c r="AE407" s="26">
        <v>0.54166666666666663</v>
      </c>
      <c r="AF407" s="27">
        <v>0.72916666666666663</v>
      </c>
      <c r="AG407" s="448">
        <v>0.375</v>
      </c>
      <c r="AH407" s="28"/>
      <c r="AI407" s="28"/>
      <c r="AJ407" s="27">
        <v>0.54166666666666663</v>
      </c>
      <c r="AK407" s="481" t="s">
        <v>484</v>
      </c>
      <c r="AL407" s="24"/>
      <c r="AM407" s="24"/>
      <c r="AN407" s="572" t="s">
        <v>484</v>
      </c>
      <c r="AO407" s="367"/>
      <c r="AP407" s="159">
        <v>40</v>
      </c>
      <c r="AQ407" s="159">
        <v>4</v>
      </c>
      <c r="AR407" s="159">
        <f t="shared" si="15"/>
        <v>44</v>
      </c>
      <c r="AS407" s="409"/>
    </row>
    <row r="408" spans="1:45" ht="35.15" hidden="1" customHeight="1">
      <c r="A408" s="83" t="s">
        <v>337</v>
      </c>
      <c r="B408" s="125" t="s">
        <v>91</v>
      </c>
      <c r="C408" s="6" t="s">
        <v>354</v>
      </c>
      <c r="D408" s="4" t="s">
        <v>837</v>
      </c>
      <c r="E408" s="83"/>
      <c r="F408" s="83" t="s">
        <v>838</v>
      </c>
      <c r="G408" s="83" t="s">
        <v>64</v>
      </c>
      <c r="H408" s="83" t="s">
        <v>839</v>
      </c>
      <c r="I408" s="83"/>
      <c r="J408" s="93" t="s">
        <v>495</v>
      </c>
      <c r="K408" s="4" t="s">
        <v>427</v>
      </c>
      <c r="L408" s="7" t="s">
        <v>483</v>
      </c>
      <c r="M408" s="446">
        <v>0.375</v>
      </c>
      <c r="N408" s="16">
        <v>0.54166666666666663</v>
      </c>
      <c r="O408" s="16">
        <v>0.58333333333333337</v>
      </c>
      <c r="P408" s="21">
        <v>0.75</v>
      </c>
      <c r="Q408" s="446">
        <v>0.375</v>
      </c>
      <c r="R408" s="16">
        <v>0.54166666666666663</v>
      </c>
      <c r="S408" s="16">
        <v>0.58333333333333337</v>
      </c>
      <c r="T408" s="21">
        <v>0.75</v>
      </c>
      <c r="U408" s="446">
        <v>0.375</v>
      </c>
      <c r="V408" s="16">
        <v>0.54166666666666663</v>
      </c>
      <c r="W408" s="16">
        <v>0.58333333333333337</v>
      </c>
      <c r="X408" s="21">
        <v>0.75</v>
      </c>
      <c r="Y408" s="446">
        <v>0.375</v>
      </c>
      <c r="Z408" s="16">
        <v>0.54166666666666663</v>
      </c>
      <c r="AA408" s="16">
        <v>0.58333333333333337</v>
      </c>
      <c r="AB408" s="21">
        <v>0.75</v>
      </c>
      <c r="AC408" s="446">
        <v>0.375</v>
      </c>
      <c r="AD408" s="16">
        <v>0.54166666666666663</v>
      </c>
      <c r="AE408" s="16">
        <v>0.58333333333333337</v>
      </c>
      <c r="AF408" s="21">
        <v>0.75</v>
      </c>
      <c r="AG408" s="524" t="s">
        <v>484</v>
      </c>
      <c r="AH408" s="22"/>
      <c r="AI408" s="22"/>
      <c r="AJ408" s="328" t="s">
        <v>484</v>
      </c>
      <c r="AK408" s="524" t="s">
        <v>484</v>
      </c>
      <c r="AL408" s="22"/>
      <c r="AM408" s="22"/>
      <c r="AN408" s="525" t="s">
        <v>484</v>
      </c>
      <c r="AO408" s="362"/>
      <c r="AP408" s="78">
        <v>40</v>
      </c>
      <c r="AQ408" s="78">
        <v>0</v>
      </c>
      <c r="AR408" s="124">
        <f t="shared" si="15"/>
        <v>40</v>
      </c>
      <c r="AS408" s="402"/>
    </row>
    <row r="409" spans="1:45" ht="35.15" hidden="1" customHeight="1">
      <c r="A409" s="132" t="s">
        <v>337</v>
      </c>
      <c r="B409" s="203" t="s">
        <v>91</v>
      </c>
      <c r="C409" s="133" t="s">
        <v>354</v>
      </c>
      <c r="D409" s="134" t="s">
        <v>837</v>
      </c>
      <c r="E409" s="132"/>
      <c r="F409" s="132" t="s">
        <v>838</v>
      </c>
      <c r="G409" s="132" t="s">
        <v>64</v>
      </c>
      <c r="H409" s="132" t="s">
        <v>839</v>
      </c>
      <c r="I409" s="132"/>
      <c r="J409" s="135" t="s">
        <v>495</v>
      </c>
      <c r="K409" s="134" t="s">
        <v>427</v>
      </c>
      <c r="L409" s="136" t="s">
        <v>485</v>
      </c>
      <c r="M409" s="460"/>
      <c r="N409" s="36"/>
      <c r="O409" s="40"/>
      <c r="P409" s="327"/>
      <c r="Q409" s="460"/>
      <c r="R409" s="36"/>
      <c r="S409" s="40"/>
      <c r="T409" s="327"/>
      <c r="U409" s="460"/>
      <c r="V409" s="36"/>
      <c r="W409" s="40"/>
      <c r="X409" s="327"/>
      <c r="Y409" s="460"/>
      <c r="Z409" s="36"/>
      <c r="AA409" s="40"/>
      <c r="AB409" s="327"/>
      <c r="AC409" s="460"/>
      <c r="AD409" s="36"/>
      <c r="AE409" s="40"/>
      <c r="AF409" s="327"/>
      <c r="AG409" s="486" t="s">
        <v>484</v>
      </c>
      <c r="AH409" s="28"/>
      <c r="AI409" s="28"/>
      <c r="AJ409" s="334" t="s">
        <v>484</v>
      </c>
      <c r="AK409" s="486" t="s">
        <v>484</v>
      </c>
      <c r="AL409" s="28"/>
      <c r="AM409" s="28"/>
      <c r="AN409" s="518" t="s">
        <v>484</v>
      </c>
      <c r="AO409" s="363"/>
      <c r="AP409" s="189">
        <v>40</v>
      </c>
      <c r="AQ409" s="189">
        <v>0</v>
      </c>
      <c r="AR409" s="158">
        <f t="shared" si="15"/>
        <v>40</v>
      </c>
      <c r="AS409" s="423"/>
    </row>
    <row r="410" spans="1:45" ht="35.15" hidden="1" customHeight="1">
      <c r="A410" s="88" t="s">
        <v>337</v>
      </c>
      <c r="B410" s="202" t="s">
        <v>91</v>
      </c>
      <c r="C410" s="94" t="s">
        <v>301</v>
      </c>
      <c r="D410" s="95" t="s">
        <v>837</v>
      </c>
      <c r="E410" s="91"/>
      <c r="F410" s="91" t="s">
        <v>838</v>
      </c>
      <c r="G410" s="91" t="s">
        <v>64</v>
      </c>
      <c r="H410" s="91" t="s">
        <v>839</v>
      </c>
      <c r="I410" s="91"/>
      <c r="J410" s="96" t="s">
        <v>495</v>
      </c>
      <c r="K410" s="95" t="s">
        <v>427</v>
      </c>
      <c r="L410" s="89" t="s">
        <v>486</v>
      </c>
      <c r="M410" s="448">
        <v>0.375</v>
      </c>
      <c r="N410" s="26">
        <v>0.54166666666666663</v>
      </c>
      <c r="O410" s="26">
        <v>0.58333333333333337</v>
      </c>
      <c r="P410" s="27">
        <v>0.75</v>
      </c>
      <c r="Q410" s="448">
        <v>0.375</v>
      </c>
      <c r="R410" s="26">
        <v>0.54166666666666663</v>
      </c>
      <c r="S410" s="26">
        <v>0.58333333333333337</v>
      </c>
      <c r="T410" s="27">
        <v>0.75</v>
      </c>
      <c r="U410" s="448">
        <v>0.375</v>
      </c>
      <c r="V410" s="26">
        <v>0.54166666666666663</v>
      </c>
      <c r="W410" s="26">
        <v>0.58333333333333337</v>
      </c>
      <c r="X410" s="27">
        <v>0.75</v>
      </c>
      <c r="Y410" s="448">
        <v>0.375</v>
      </c>
      <c r="Z410" s="26">
        <v>0.54166666666666663</v>
      </c>
      <c r="AA410" s="26">
        <v>0.58333333333333337</v>
      </c>
      <c r="AB410" s="27">
        <v>0.75</v>
      </c>
      <c r="AC410" s="448">
        <v>0.375</v>
      </c>
      <c r="AD410" s="26">
        <v>0.54166666666666663</v>
      </c>
      <c r="AE410" s="26">
        <v>0.58333333333333337</v>
      </c>
      <c r="AF410" s="27">
        <v>0.75</v>
      </c>
      <c r="AG410" s="481" t="s">
        <v>484</v>
      </c>
      <c r="AH410" s="24"/>
      <c r="AI410" s="24"/>
      <c r="AJ410" s="50" t="s">
        <v>484</v>
      </c>
      <c r="AK410" s="481" t="s">
        <v>484</v>
      </c>
      <c r="AL410" s="24"/>
      <c r="AM410" s="24"/>
      <c r="AN410" s="572" t="s">
        <v>484</v>
      </c>
      <c r="AO410" s="364"/>
      <c r="AP410" s="159">
        <v>40</v>
      </c>
      <c r="AQ410" s="159">
        <v>0</v>
      </c>
      <c r="AR410" s="159">
        <f t="shared" si="15"/>
        <v>40</v>
      </c>
      <c r="AS410" s="403"/>
    </row>
    <row r="411" spans="1:45" ht="35.15" hidden="1" customHeight="1">
      <c r="A411" s="83" t="s">
        <v>347</v>
      </c>
      <c r="B411" s="125" t="s">
        <v>91</v>
      </c>
      <c r="C411" s="6" t="s">
        <v>354</v>
      </c>
      <c r="D411" s="4" t="s">
        <v>942</v>
      </c>
      <c r="E411" s="83" t="s">
        <v>943</v>
      </c>
      <c r="F411" s="83" t="s">
        <v>101</v>
      </c>
      <c r="G411" s="83" t="s">
        <v>64</v>
      </c>
      <c r="H411" s="83" t="s">
        <v>944</v>
      </c>
      <c r="I411" s="83"/>
      <c r="J411" s="93" t="s">
        <v>513</v>
      </c>
      <c r="K411" s="4" t="s">
        <v>427</v>
      </c>
      <c r="L411" s="7" t="s">
        <v>483</v>
      </c>
      <c r="M411" s="446">
        <v>0.375</v>
      </c>
      <c r="N411" s="16">
        <v>0.54166666666666663</v>
      </c>
      <c r="O411" s="16">
        <v>0.58333333333333337</v>
      </c>
      <c r="P411" s="21">
        <v>0.75</v>
      </c>
      <c r="Q411" s="446">
        <v>0.375</v>
      </c>
      <c r="R411" s="16">
        <v>0.54166666666666663</v>
      </c>
      <c r="S411" s="16">
        <v>0.58333333333333337</v>
      </c>
      <c r="T411" s="21">
        <v>0.75</v>
      </c>
      <c r="U411" s="446">
        <v>0.375</v>
      </c>
      <c r="V411" s="16">
        <v>0.54166666666666663</v>
      </c>
      <c r="W411" s="16">
        <v>0.58333333333333337</v>
      </c>
      <c r="X411" s="21">
        <v>0.75</v>
      </c>
      <c r="Y411" s="446">
        <v>0.375</v>
      </c>
      <c r="Z411" s="16">
        <v>0.54166666666666663</v>
      </c>
      <c r="AA411" s="16">
        <v>0.58333333333333337</v>
      </c>
      <c r="AB411" s="21">
        <v>0.75</v>
      </c>
      <c r="AC411" s="446">
        <v>0.375</v>
      </c>
      <c r="AD411" s="16">
        <v>0.54166666666666663</v>
      </c>
      <c r="AE411" s="16">
        <v>0.58333333333333337</v>
      </c>
      <c r="AF411" s="21">
        <v>0.75</v>
      </c>
      <c r="AG411" s="528" t="s">
        <v>484</v>
      </c>
      <c r="AH411" s="28"/>
      <c r="AI411" s="28"/>
      <c r="AJ411" s="49" t="s">
        <v>484</v>
      </c>
      <c r="AK411" s="480" t="s">
        <v>484</v>
      </c>
      <c r="AL411" s="22"/>
      <c r="AM411" s="22"/>
      <c r="AN411" s="516" t="s">
        <v>484</v>
      </c>
      <c r="AO411" s="389"/>
      <c r="AP411" s="78">
        <v>40</v>
      </c>
      <c r="AQ411" s="78">
        <v>0</v>
      </c>
      <c r="AR411" s="124">
        <f t="shared" ref="AR411:AR413" si="16">SUM(AP411:AQ411)</f>
        <v>40</v>
      </c>
      <c r="AS411" s="430"/>
    </row>
    <row r="412" spans="1:45" ht="35.15" hidden="1" customHeight="1">
      <c r="A412" s="132" t="s">
        <v>347</v>
      </c>
      <c r="B412" s="203" t="s">
        <v>91</v>
      </c>
      <c r="C412" s="133" t="s">
        <v>354</v>
      </c>
      <c r="D412" s="134" t="s">
        <v>942</v>
      </c>
      <c r="E412" s="132" t="s">
        <v>943</v>
      </c>
      <c r="F412" s="132" t="s">
        <v>101</v>
      </c>
      <c r="G412" s="132" t="s">
        <v>64</v>
      </c>
      <c r="H412" s="132" t="s">
        <v>944</v>
      </c>
      <c r="I412" s="132"/>
      <c r="J412" s="135" t="s">
        <v>513</v>
      </c>
      <c r="K412" s="134" t="s">
        <v>427</v>
      </c>
      <c r="L412" s="136" t="s">
        <v>485</v>
      </c>
      <c r="M412" s="460"/>
      <c r="N412" s="36"/>
      <c r="O412" s="40"/>
      <c r="P412" s="327"/>
      <c r="Q412" s="460"/>
      <c r="R412" s="36"/>
      <c r="S412" s="40"/>
      <c r="T412" s="327"/>
      <c r="U412" s="460"/>
      <c r="V412" s="36"/>
      <c r="W412" s="40"/>
      <c r="X412" s="327"/>
      <c r="Y412" s="460"/>
      <c r="Z412" s="36"/>
      <c r="AA412" s="40"/>
      <c r="AB412" s="327"/>
      <c r="AC412" s="460"/>
      <c r="AD412" s="36"/>
      <c r="AE412" s="40"/>
      <c r="AF412" s="327"/>
      <c r="AG412" s="486" t="s">
        <v>484</v>
      </c>
      <c r="AH412" s="28"/>
      <c r="AI412" s="28"/>
      <c r="AJ412" s="334" t="s">
        <v>484</v>
      </c>
      <c r="AK412" s="486" t="s">
        <v>484</v>
      </c>
      <c r="AL412" s="28"/>
      <c r="AM412" s="28"/>
      <c r="AN412" s="518" t="s">
        <v>484</v>
      </c>
      <c r="AO412" s="363"/>
      <c r="AP412" s="189">
        <v>40</v>
      </c>
      <c r="AQ412" s="189">
        <v>0</v>
      </c>
      <c r="AR412" s="158">
        <f t="shared" si="16"/>
        <v>40</v>
      </c>
      <c r="AS412" s="423"/>
    </row>
    <row r="413" spans="1:45" ht="35.15" hidden="1" customHeight="1">
      <c r="A413" s="88" t="s">
        <v>347</v>
      </c>
      <c r="B413" s="202" t="s">
        <v>91</v>
      </c>
      <c r="C413" s="94" t="s">
        <v>301</v>
      </c>
      <c r="D413" s="95" t="s">
        <v>942</v>
      </c>
      <c r="E413" s="91" t="s">
        <v>943</v>
      </c>
      <c r="F413" s="91" t="s">
        <v>101</v>
      </c>
      <c r="G413" s="88" t="s">
        <v>64</v>
      </c>
      <c r="H413" s="91" t="s">
        <v>944</v>
      </c>
      <c r="I413" s="91"/>
      <c r="J413" s="96" t="s">
        <v>513</v>
      </c>
      <c r="K413" s="95" t="s">
        <v>427</v>
      </c>
      <c r="L413" s="89" t="s">
        <v>486</v>
      </c>
      <c r="M413" s="448">
        <v>0.375</v>
      </c>
      <c r="N413" s="26">
        <v>0.54166666666666663</v>
      </c>
      <c r="O413" s="26">
        <v>0.58333333333333337</v>
      </c>
      <c r="P413" s="27">
        <v>0.75</v>
      </c>
      <c r="Q413" s="448">
        <v>0.375</v>
      </c>
      <c r="R413" s="26">
        <v>0.54166666666666663</v>
      </c>
      <c r="S413" s="26">
        <v>0.58333333333333337</v>
      </c>
      <c r="T413" s="27">
        <v>0.75</v>
      </c>
      <c r="U413" s="448">
        <v>0.375</v>
      </c>
      <c r="V413" s="26">
        <v>0.54166666666666663</v>
      </c>
      <c r="W413" s="26">
        <v>0.58333333333333337</v>
      </c>
      <c r="X413" s="27">
        <v>0.75</v>
      </c>
      <c r="Y413" s="448">
        <v>0.375</v>
      </c>
      <c r="Z413" s="26">
        <v>0.54166666666666663</v>
      </c>
      <c r="AA413" s="26">
        <v>0.58333333333333337</v>
      </c>
      <c r="AB413" s="27">
        <v>0.75</v>
      </c>
      <c r="AC413" s="448">
        <v>0.375</v>
      </c>
      <c r="AD413" s="26">
        <v>0.54166666666666663</v>
      </c>
      <c r="AE413" s="26">
        <v>0.58333333333333337</v>
      </c>
      <c r="AF413" s="27">
        <v>0.75</v>
      </c>
      <c r="AG413" s="448" t="s">
        <v>484</v>
      </c>
      <c r="AH413" s="28"/>
      <c r="AI413" s="28"/>
      <c r="AJ413" s="27" t="s">
        <v>484</v>
      </c>
      <c r="AK413" s="481" t="s">
        <v>484</v>
      </c>
      <c r="AL413" s="24"/>
      <c r="AM413" s="24"/>
      <c r="AN413" s="572" t="s">
        <v>484</v>
      </c>
      <c r="AO413" s="367"/>
      <c r="AP413" s="159">
        <v>40</v>
      </c>
      <c r="AQ413" s="159">
        <v>0</v>
      </c>
      <c r="AR413" s="159">
        <f t="shared" si="16"/>
        <v>40</v>
      </c>
      <c r="AS413" s="409"/>
    </row>
    <row r="414" spans="1:45" ht="35.15" hidden="1" customHeight="1">
      <c r="A414" s="83" t="s">
        <v>351</v>
      </c>
      <c r="B414" s="125" t="s">
        <v>91</v>
      </c>
      <c r="C414" s="6" t="s">
        <v>354</v>
      </c>
      <c r="D414" s="4" t="s">
        <v>1005</v>
      </c>
      <c r="E414" s="83" t="s">
        <v>1006</v>
      </c>
      <c r="F414" s="83" t="s">
        <v>261</v>
      </c>
      <c r="G414" s="83" t="s">
        <v>64</v>
      </c>
      <c r="H414" s="83" t="s">
        <v>1007</v>
      </c>
      <c r="I414" s="83"/>
      <c r="J414" s="93" t="s">
        <v>495</v>
      </c>
      <c r="K414" s="4" t="s">
        <v>427</v>
      </c>
      <c r="L414" s="7" t="s">
        <v>483</v>
      </c>
      <c r="M414" s="446">
        <v>0.375</v>
      </c>
      <c r="N414" s="16">
        <v>0.54166666666666663</v>
      </c>
      <c r="O414" s="16">
        <v>0.58333333333333337</v>
      </c>
      <c r="P414" s="21">
        <v>0.75</v>
      </c>
      <c r="Q414" s="446">
        <v>0.375</v>
      </c>
      <c r="R414" s="16">
        <v>0.54166666666666663</v>
      </c>
      <c r="S414" s="16">
        <v>0.58333333333333337</v>
      </c>
      <c r="T414" s="21">
        <v>0.75</v>
      </c>
      <c r="U414" s="446">
        <v>0.375</v>
      </c>
      <c r="V414" s="16">
        <v>0.54166666666666663</v>
      </c>
      <c r="W414" s="16">
        <v>0.58333333333333337</v>
      </c>
      <c r="X414" s="21">
        <v>0.75</v>
      </c>
      <c r="Y414" s="446">
        <v>0.375</v>
      </c>
      <c r="Z414" s="16">
        <v>0.54166666666666663</v>
      </c>
      <c r="AA414" s="16">
        <v>0.58333333333333337</v>
      </c>
      <c r="AB414" s="21">
        <v>0.75</v>
      </c>
      <c r="AC414" s="446">
        <v>0.375</v>
      </c>
      <c r="AD414" s="16">
        <v>0.54166666666666663</v>
      </c>
      <c r="AE414" s="16">
        <v>0.58333333333333337</v>
      </c>
      <c r="AF414" s="21">
        <v>0.75</v>
      </c>
      <c r="AG414" s="523" t="s">
        <v>377</v>
      </c>
      <c r="AH414" s="22"/>
      <c r="AI414" s="22"/>
      <c r="AJ414" s="167"/>
      <c r="AK414" s="480" t="s">
        <v>484</v>
      </c>
      <c r="AL414" s="22"/>
      <c r="AM414" s="22"/>
      <c r="AN414" s="516" t="s">
        <v>484</v>
      </c>
      <c r="AO414" s="362"/>
      <c r="AP414" s="78">
        <v>40</v>
      </c>
      <c r="AQ414" s="78">
        <v>6.5</v>
      </c>
      <c r="AR414" s="124">
        <f t="shared" ref="AR414:AR416" si="17">SUM(AP414:AQ414)</f>
        <v>46.5</v>
      </c>
      <c r="AS414" s="402"/>
    </row>
    <row r="415" spans="1:45" ht="35.15" hidden="1" customHeight="1">
      <c r="A415" s="132" t="s">
        <v>351</v>
      </c>
      <c r="B415" s="203" t="s">
        <v>91</v>
      </c>
      <c r="C415" s="133" t="s">
        <v>354</v>
      </c>
      <c r="D415" s="134" t="s">
        <v>1005</v>
      </c>
      <c r="E415" s="132" t="s">
        <v>1006</v>
      </c>
      <c r="F415" s="132" t="s">
        <v>261</v>
      </c>
      <c r="G415" s="132" t="s">
        <v>64</v>
      </c>
      <c r="H415" s="132" t="s">
        <v>1007</v>
      </c>
      <c r="I415" s="132"/>
      <c r="J415" s="135" t="s">
        <v>495</v>
      </c>
      <c r="K415" s="134" t="s">
        <v>427</v>
      </c>
      <c r="L415" s="136" t="s">
        <v>485</v>
      </c>
      <c r="M415" s="460"/>
      <c r="N415" s="143">
        <v>0.54166666666666663</v>
      </c>
      <c r="O415" s="143">
        <v>0.5625</v>
      </c>
      <c r="P415" s="327"/>
      <c r="Q415" s="460"/>
      <c r="R415" s="143">
        <v>0.54166666666666663</v>
      </c>
      <c r="S415" s="143">
        <v>0.5625</v>
      </c>
      <c r="T415" s="327"/>
      <c r="U415" s="460"/>
      <c r="V415" s="143">
        <v>0.54166666666666663</v>
      </c>
      <c r="W415" s="143">
        <v>0.5625</v>
      </c>
      <c r="X415" s="327"/>
      <c r="Y415" s="460"/>
      <c r="Z415" s="143">
        <v>0.54166666666666663</v>
      </c>
      <c r="AA415" s="143">
        <v>0.5625</v>
      </c>
      <c r="AB415" s="327"/>
      <c r="AC415" s="460"/>
      <c r="AD415" s="143">
        <v>0.54166666666666663</v>
      </c>
      <c r="AE415" s="143">
        <v>0.5625</v>
      </c>
      <c r="AF415" s="327"/>
      <c r="AG415" s="486">
        <v>0.375</v>
      </c>
      <c r="AH415" s="28"/>
      <c r="AI415" s="28"/>
      <c r="AJ415" s="334">
        <v>0.54166666666666663</v>
      </c>
      <c r="AK415" s="486" t="s">
        <v>484</v>
      </c>
      <c r="AL415" s="28"/>
      <c r="AM415" s="28"/>
      <c r="AN415" s="518" t="s">
        <v>484</v>
      </c>
      <c r="AO415" s="363"/>
      <c r="AP415" s="189">
        <v>40</v>
      </c>
      <c r="AQ415" s="189">
        <v>6.5</v>
      </c>
      <c r="AR415" s="158">
        <f t="shared" si="17"/>
        <v>46.5</v>
      </c>
      <c r="AS415" s="423"/>
    </row>
    <row r="416" spans="1:45" ht="35.15" hidden="1" customHeight="1">
      <c r="A416" s="88" t="s">
        <v>351</v>
      </c>
      <c r="B416" s="202" t="s">
        <v>91</v>
      </c>
      <c r="C416" s="94" t="s">
        <v>354</v>
      </c>
      <c r="D416" s="95" t="s">
        <v>1005</v>
      </c>
      <c r="E416" s="91" t="s">
        <v>1006</v>
      </c>
      <c r="F416" s="91" t="s">
        <v>261</v>
      </c>
      <c r="G416" s="88" t="s">
        <v>64</v>
      </c>
      <c r="H416" s="91" t="s">
        <v>1007</v>
      </c>
      <c r="I416" s="91"/>
      <c r="J416" s="96" t="s">
        <v>495</v>
      </c>
      <c r="K416" s="95" t="s">
        <v>427</v>
      </c>
      <c r="L416" s="89" t="s">
        <v>486</v>
      </c>
      <c r="M416" s="448">
        <v>0.375</v>
      </c>
      <c r="N416" s="26">
        <v>0.5625</v>
      </c>
      <c r="O416" s="26">
        <v>0.58333333333333337</v>
      </c>
      <c r="P416" s="27">
        <v>0.75</v>
      </c>
      <c r="Q416" s="448">
        <v>0.375</v>
      </c>
      <c r="R416" s="26">
        <v>0.5625</v>
      </c>
      <c r="S416" s="26">
        <v>0.58333333333333337</v>
      </c>
      <c r="T416" s="27">
        <v>0.75</v>
      </c>
      <c r="U416" s="448">
        <v>0.375</v>
      </c>
      <c r="V416" s="26">
        <v>0.5625</v>
      </c>
      <c r="W416" s="26">
        <v>0.58333333333333337</v>
      </c>
      <c r="X416" s="27">
        <v>0.75</v>
      </c>
      <c r="Y416" s="448">
        <v>0.375</v>
      </c>
      <c r="Z416" s="26">
        <v>0.5625</v>
      </c>
      <c r="AA416" s="26">
        <v>0.58333333333333337</v>
      </c>
      <c r="AB416" s="27">
        <v>0.75</v>
      </c>
      <c r="AC416" s="448">
        <v>0.375</v>
      </c>
      <c r="AD416" s="26">
        <v>0.5625</v>
      </c>
      <c r="AE416" s="26">
        <v>0.58333333333333337</v>
      </c>
      <c r="AF416" s="27">
        <v>0.75</v>
      </c>
      <c r="AG416" s="448">
        <v>0.375</v>
      </c>
      <c r="AH416" s="28"/>
      <c r="AI416" s="28"/>
      <c r="AJ416" s="27">
        <v>0.54166666666666663</v>
      </c>
      <c r="AK416" s="534" t="s">
        <v>484</v>
      </c>
      <c r="AL416" s="24"/>
      <c r="AM416" s="24"/>
      <c r="AN416" s="535" t="s">
        <v>484</v>
      </c>
      <c r="AO416" s="364"/>
      <c r="AP416" s="159">
        <v>40</v>
      </c>
      <c r="AQ416" s="159">
        <v>6.5</v>
      </c>
      <c r="AR416" s="159">
        <f t="shared" si="17"/>
        <v>46.5</v>
      </c>
      <c r="AS416" s="403"/>
    </row>
    <row r="417" spans="1:45" ht="35.15" hidden="1" customHeight="1">
      <c r="A417" s="83" t="s">
        <v>319</v>
      </c>
      <c r="B417" s="125" t="s">
        <v>91</v>
      </c>
      <c r="C417" s="6" t="s">
        <v>301</v>
      </c>
      <c r="D417" s="4" t="s">
        <v>678</v>
      </c>
      <c r="E417" s="83" t="s">
        <v>679</v>
      </c>
      <c r="F417" s="83" t="s">
        <v>101</v>
      </c>
      <c r="G417" s="83" t="s">
        <v>64</v>
      </c>
      <c r="H417" s="83" t="s">
        <v>680</v>
      </c>
      <c r="I417" s="83"/>
      <c r="J417" s="93" t="s">
        <v>513</v>
      </c>
      <c r="K417" s="4" t="s">
        <v>427</v>
      </c>
      <c r="L417" s="7" t="s">
        <v>483</v>
      </c>
      <c r="M417" s="446">
        <v>0.375</v>
      </c>
      <c r="N417" s="16">
        <v>0.54166666666666663</v>
      </c>
      <c r="O417" s="16">
        <v>0.58333333333333337</v>
      </c>
      <c r="P417" s="21">
        <v>0.75</v>
      </c>
      <c r="Q417" s="446">
        <v>0.375</v>
      </c>
      <c r="R417" s="16">
        <v>0.54166666666666663</v>
      </c>
      <c r="S417" s="16">
        <v>0.58333333333333337</v>
      </c>
      <c r="T417" s="21">
        <v>0.75</v>
      </c>
      <c r="U417" s="446">
        <v>0.375</v>
      </c>
      <c r="V417" s="16">
        <v>0.54166666666666663</v>
      </c>
      <c r="W417" s="16">
        <v>0.58333333333333337</v>
      </c>
      <c r="X417" s="21">
        <v>0.75</v>
      </c>
      <c r="Y417" s="446">
        <v>0.375</v>
      </c>
      <c r="Z417" s="16">
        <v>0.54166666666666663</v>
      </c>
      <c r="AA417" s="16">
        <v>0.58333333333333337</v>
      </c>
      <c r="AB417" s="21">
        <v>0.75</v>
      </c>
      <c r="AC417" s="446">
        <v>0.375</v>
      </c>
      <c r="AD417" s="16">
        <v>0.54166666666666663</v>
      </c>
      <c r="AE417" s="16">
        <v>0.58333333333333337</v>
      </c>
      <c r="AF417" s="21">
        <v>0.75</v>
      </c>
      <c r="AG417" s="523" t="s">
        <v>377</v>
      </c>
      <c r="AH417" s="22"/>
      <c r="AI417" s="22"/>
      <c r="AJ417" s="167"/>
      <c r="AK417" s="524" t="s">
        <v>484</v>
      </c>
      <c r="AL417" s="22"/>
      <c r="AM417" s="22"/>
      <c r="AN417" s="525" t="s">
        <v>484</v>
      </c>
      <c r="AO417" s="362"/>
      <c r="AP417" s="78">
        <v>40</v>
      </c>
      <c r="AQ417" s="78">
        <v>6</v>
      </c>
      <c r="AR417" s="124">
        <f t="shared" ref="AR417:AR419" si="18">SUM(AP417:AQ417)</f>
        <v>46</v>
      </c>
      <c r="AS417" s="402"/>
    </row>
    <row r="418" spans="1:45" ht="35.15" hidden="1" customHeight="1">
      <c r="A418" s="132" t="s">
        <v>319</v>
      </c>
      <c r="B418" s="203" t="s">
        <v>91</v>
      </c>
      <c r="C418" s="133" t="s">
        <v>301</v>
      </c>
      <c r="D418" s="134" t="s">
        <v>678</v>
      </c>
      <c r="E418" s="132" t="s">
        <v>679</v>
      </c>
      <c r="F418" s="132" t="s">
        <v>101</v>
      </c>
      <c r="G418" s="132" t="s">
        <v>64</v>
      </c>
      <c r="H418" s="132" t="s">
        <v>680</v>
      </c>
      <c r="I418" s="132"/>
      <c r="J418" s="135" t="s">
        <v>513</v>
      </c>
      <c r="K418" s="134" t="s">
        <v>427</v>
      </c>
      <c r="L418" s="136" t="s">
        <v>485</v>
      </c>
      <c r="M418" s="460"/>
      <c r="N418" s="36"/>
      <c r="O418" s="143">
        <v>0.75</v>
      </c>
      <c r="P418" s="166">
        <v>0.77083333333333337</v>
      </c>
      <c r="Q418" s="460"/>
      <c r="R418" s="36"/>
      <c r="S418" s="143">
        <v>0.75</v>
      </c>
      <c r="T418" s="166">
        <v>0.77083333333333337</v>
      </c>
      <c r="U418" s="460"/>
      <c r="V418" s="36"/>
      <c r="W418" s="143">
        <v>0.75</v>
      </c>
      <c r="X418" s="166">
        <v>0.77083333333333337</v>
      </c>
      <c r="Y418" s="460"/>
      <c r="Z418" s="36"/>
      <c r="AA418" s="143">
        <v>0.75</v>
      </c>
      <c r="AB418" s="166">
        <v>0.77083333333333337</v>
      </c>
      <c r="AC418" s="460"/>
      <c r="AD418" s="36"/>
      <c r="AE418" s="143">
        <v>0.75</v>
      </c>
      <c r="AF418" s="166">
        <v>0.77083333333333337</v>
      </c>
      <c r="AG418" s="486">
        <v>0.375</v>
      </c>
      <c r="AH418" s="28"/>
      <c r="AI418" s="28"/>
      <c r="AJ418" s="334">
        <v>0.52083333333333337</v>
      </c>
      <c r="AK418" s="486" t="s">
        <v>484</v>
      </c>
      <c r="AL418" s="28"/>
      <c r="AM418" s="28"/>
      <c r="AN418" s="518" t="s">
        <v>484</v>
      </c>
      <c r="AO418" s="363"/>
      <c r="AP418" s="189">
        <v>40</v>
      </c>
      <c r="AQ418" s="189">
        <v>6</v>
      </c>
      <c r="AR418" s="158">
        <f t="shared" si="18"/>
        <v>46</v>
      </c>
      <c r="AS418" s="423"/>
    </row>
    <row r="419" spans="1:45" ht="35.15" hidden="1" customHeight="1">
      <c r="A419" s="88" t="s">
        <v>319</v>
      </c>
      <c r="B419" s="202" t="s">
        <v>91</v>
      </c>
      <c r="C419" s="94" t="s">
        <v>354</v>
      </c>
      <c r="D419" s="95" t="s">
        <v>678</v>
      </c>
      <c r="E419" s="91" t="s">
        <v>679</v>
      </c>
      <c r="F419" s="91" t="s">
        <v>101</v>
      </c>
      <c r="G419" s="88" t="s">
        <v>64</v>
      </c>
      <c r="H419" s="91" t="s">
        <v>680</v>
      </c>
      <c r="I419" s="91"/>
      <c r="J419" s="96" t="s">
        <v>513</v>
      </c>
      <c r="K419" s="95" t="s">
        <v>427</v>
      </c>
      <c r="L419" s="89" t="s">
        <v>486</v>
      </c>
      <c r="M419" s="448">
        <v>0.375</v>
      </c>
      <c r="N419" s="26">
        <v>0.54166666666666663</v>
      </c>
      <c r="O419" s="26">
        <v>0.58333333333333337</v>
      </c>
      <c r="P419" s="27">
        <v>0.77083333333333337</v>
      </c>
      <c r="Q419" s="448">
        <v>0.375</v>
      </c>
      <c r="R419" s="26">
        <v>0.54166666666666663</v>
      </c>
      <c r="S419" s="26">
        <v>0.58333333333333337</v>
      </c>
      <c r="T419" s="27">
        <v>0.77083333333333337</v>
      </c>
      <c r="U419" s="448">
        <v>0.375</v>
      </c>
      <c r="V419" s="26">
        <v>0.54166666666666663</v>
      </c>
      <c r="W419" s="26">
        <v>0.58333333333333337</v>
      </c>
      <c r="X419" s="27">
        <v>0.77083333333333337</v>
      </c>
      <c r="Y419" s="448">
        <v>0.375</v>
      </c>
      <c r="Z419" s="26">
        <v>0.54166666666666663</v>
      </c>
      <c r="AA419" s="26">
        <v>0.58333333333333337</v>
      </c>
      <c r="AB419" s="27">
        <v>0.77083333333333337</v>
      </c>
      <c r="AC419" s="448">
        <v>0.375</v>
      </c>
      <c r="AD419" s="26">
        <v>0.54166666666666663</v>
      </c>
      <c r="AE419" s="26">
        <v>0.58333333333333337</v>
      </c>
      <c r="AF419" s="27">
        <v>0.77083333333333337</v>
      </c>
      <c r="AG419" s="448">
        <v>0.375</v>
      </c>
      <c r="AH419" s="28"/>
      <c r="AI419" s="28"/>
      <c r="AJ419" s="27">
        <v>0.52083333333333337</v>
      </c>
      <c r="AK419" s="481" t="s">
        <v>484</v>
      </c>
      <c r="AL419" s="24"/>
      <c r="AM419" s="24"/>
      <c r="AN419" s="572" t="s">
        <v>484</v>
      </c>
      <c r="AO419" s="367"/>
      <c r="AP419" s="159">
        <v>40</v>
      </c>
      <c r="AQ419" s="159">
        <v>6</v>
      </c>
      <c r="AR419" s="159">
        <f t="shared" si="18"/>
        <v>46</v>
      </c>
      <c r="AS419" s="409"/>
    </row>
    <row r="420" spans="1:45" ht="35.15" hidden="1" customHeight="1">
      <c r="A420" s="83" t="s">
        <v>302</v>
      </c>
      <c r="B420" s="125" t="s">
        <v>91</v>
      </c>
      <c r="C420" s="6" t="s">
        <v>354</v>
      </c>
      <c r="D420" s="4" t="s">
        <v>524</v>
      </c>
      <c r="E420" s="83" t="s">
        <v>525</v>
      </c>
      <c r="F420" s="83" t="s">
        <v>101</v>
      </c>
      <c r="G420" s="83" t="s">
        <v>64</v>
      </c>
      <c r="H420" s="83" t="s">
        <v>526</v>
      </c>
      <c r="I420" s="83"/>
      <c r="J420" s="93" t="s">
        <v>495</v>
      </c>
      <c r="K420" s="4" t="s">
        <v>427</v>
      </c>
      <c r="L420" s="7" t="s">
        <v>483</v>
      </c>
      <c r="M420" s="446">
        <v>0.375</v>
      </c>
      <c r="N420" s="16">
        <v>0.54166666666666663</v>
      </c>
      <c r="O420" s="16">
        <v>0.58333333333333337</v>
      </c>
      <c r="P420" s="21">
        <v>0.75</v>
      </c>
      <c r="Q420" s="446">
        <v>0.375</v>
      </c>
      <c r="R420" s="16">
        <v>0.54166666666666663</v>
      </c>
      <c r="S420" s="16">
        <v>0.58333333333333337</v>
      </c>
      <c r="T420" s="21">
        <v>0.75</v>
      </c>
      <c r="U420" s="446">
        <v>0.375</v>
      </c>
      <c r="V420" s="16">
        <v>0.54166666666666663</v>
      </c>
      <c r="W420" s="16">
        <v>0.58333333333333337</v>
      </c>
      <c r="X420" s="21">
        <v>0.75</v>
      </c>
      <c r="Y420" s="446">
        <v>0.375</v>
      </c>
      <c r="Z420" s="16">
        <v>0.54166666666666663</v>
      </c>
      <c r="AA420" s="16">
        <v>0.58333333333333337</v>
      </c>
      <c r="AB420" s="21">
        <v>0.75</v>
      </c>
      <c r="AC420" s="446">
        <v>0.375</v>
      </c>
      <c r="AD420" s="16">
        <v>0.54166666666666663</v>
      </c>
      <c r="AE420" s="16">
        <v>0.58333333333333337</v>
      </c>
      <c r="AF420" s="21">
        <v>0.75</v>
      </c>
      <c r="AG420" s="480" t="s">
        <v>484</v>
      </c>
      <c r="AH420" s="22"/>
      <c r="AI420" s="22"/>
      <c r="AJ420" s="53" t="s">
        <v>484</v>
      </c>
      <c r="AK420" s="480" t="s">
        <v>484</v>
      </c>
      <c r="AL420" s="22"/>
      <c r="AM420" s="22"/>
      <c r="AN420" s="516" t="s">
        <v>484</v>
      </c>
      <c r="AO420" s="318"/>
      <c r="AP420" s="78">
        <v>40</v>
      </c>
      <c r="AQ420" s="78">
        <v>0</v>
      </c>
      <c r="AR420" s="124">
        <f t="shared" ref="AR420:AR422" si="19">SUM(AP420:AQ420)</f>
        <v>40</v>
      </c>
      <c r="AS420" s="408"/>
    </row>
    <row r="421" spans="1:45" ht="35.15" hidden="1" customHeight="1">
      <c r="A421" s="132" t="s">
        <v>302</v>
      </c>
      <c r="B421" s="203" t="s">
        <v>91</v>
      </c>
      <c r="C421" s="133" t="s">
        <v>354</v>
      </c>
      <c r="D421" s="134" t="s">
        <v>524</v>
      </c>
      <c r="E421" s="132" t="s">
        <v>525</v>
      </c>
      <c r="F421" s="132" t="s">
        <v>101</v>
      </c>
      <c r="G421" s="132" t="s">
        <v>64</v>
      </c>
      <c r="H421" s="132" t="s">
        <v>526</v>
      </c>
      <c r="I421" s="132"/>
      <c r="J421" s="135" t="s">
        <v>495</v>
      </c>
      <c r="K421" s="134" t="s">
        <v>427</v>
      </c>
      <c r="L421" s="136" t="s">
        <v>485</v>
      </c>
      <c r="M421" s="460"/>
      <c r="N421" s="36"/>
      <c r="O421" s="40"/>
      <c r="P421" s="327"/>
      <c r="Q421" s="460"/>
      <c r="R421" s="36"/>
      <c r="S421" s="40"/>
      <c r="T421" s="327"/>
      <c r="U421" s="460"/>
      <c r="V421" s="36"/>
      <c r="W421" s="40"/>
      <c r="X421" s="327"/>
      <c r="Y421" s="460"/>
      <c r="Z421" s="36"/>
      <c r="AA421" s="40"/>
      <c r="AB421" s="327"/>
      <c r="AC421" s="460"/>
      <c r="AD421" s="36"/>
      <c r="AE421" s="40"/>
      <c r="AF421" s="327"/>
      <c r="AG421" s="486" t="s">
        <v>484</v>
      </c>
      <c r="AH421" s="28"/>
      <c r="AI421" s="28"/>
      <c r="AJ421" s="334" t="s">
        <v>484</v>
      </c>
      <c r="AK421" s="486" t="s">
        <v>484</v>
      </c>
      <c r="AL421" s="28"/>
      <c r="AM421" s="28"/>
      <c r="AN421" s="518" t="s">
        <v>484</v>
      </c>
      <c r="AO421" s="363"/>
      <c r="AP421" s="189">
        <v>40</v>
      </c>
      <c r="AQ421" s="189">
        <v>0</v>
      </c>
      <c r="AR421" s="158">
        <f t="shared" si="19"/>
        <v>40</v>
      </c>
      <c r="AS421" s="423"/>
    </row>
    <row r="422" spans="1:45" ht="35.15" hidden="1" customHeight="1">
      <c r="A422" s="88" t="s">
        <v>302</v>
      </c>
      <c r="B422" s="202" t="s">
        <v>91</v>
      </c>
      <c r="C422" s="94" t="s">
        <v>354</v>
      </c>
      <c r="D422" s="95" t="s">
        <v>524</v>
      </c>
      <c r="E422" s="91" t="s">
        <v>525</v>
      </c>
      <c r="F422" s="91" t="s">
        <v>101</v>
      </c>
      <c r="G422" s="88" t="s">
        <v>64</v>
      </c>
      <c r="H422" s="91" t="s">
        <v>526</v>
      </c>
      <c r="I422" s="91"/>
      <c r="J422" s="96" t="s">
        <v>495</v>
      </c>
      <c r="K422" s="95" t="s">
        <v>427</v>
      </c>
      <c r="L422" s="89" t="s">
        <v>486</v>
      </c>
      <c r="M422" s="448">
        <v>0.375</v>
      </c>
      <c r="N422" s="26">
        <v>0.54166666666666663</v>
      </c>
      <c r="O422" s="26">
        <v>0.58333333333333337</v>
      </c>
      <c r="P422" s="27">
        <v>0.75</v>
      </c>
      <c r="Q422" s="448">
        <v>0.375</v>
      </c>
      <c r="R422" s="26">
        <v>0.54166666666666663</v>
      </c>
      <c r="S422" s="26">
        <v>0.58333333333333337</v>
      </c>
      <c r="T422" s="27">
        <v>0.75</v>
      </c>
      <c r="U422" s="448">
        <v>0.375</v>
      </c>
      <c r="V422" s="26">
        <v>0.54166666666666663</v>
      </c>
      <c r="W422" s="26">
        <v>0.58333333333333337</v>
      </c>
      <c r="X422" s="27">
        <v>0.75</v>
      </c>
      <c r="Y422" s="448">
        <v>0.375</v>
      </c>
      <c r="Z422" s="26">
        <v>0.54166666666666663</v>
      </c>
      <c r="AA422" s="26">
        <v>0.58333333333333337</v>
      </c>
      <c r="AB422" s="27">
        <v>0.75</v>
      </c>
      <c r="AC422" s="448">
        <v>0.375</v>
      </c>
      <c r="AD422" s="26">
        <v>0.54166666666666663</v>
      </c>
      <c r="AE422" s="26">
        <v>0.58333333333333337</v>
      </c>
      <c r="AF422" s="27">
        <v>0.75</v>
      </c>
      <c r="AG422" s="534" t="s">
        <v>484</v>
      </c>
      <c r="AH422" s="24"/>
      <c r="AI422" s="24"/>
      <c r="AJ422" s="332" t="s">
        <v>484</v>
      </c>
      <c r="AK422" s="534" t="s">
        <v>484</v>
      </c>
      <c r="AL422" s="24"/>
      <c r="AM422" s="24"/>
      <c r="AN422" s="535" t="s">
        <v>484</v>
      </c>
      <c r="AO422" s="178"/>
      <c r="AP422" s="159">
        <v>40</v>
      </c>
      <c r="AQ422" s="159">
        <v>0</v>
      </c>
      <c r="AR422" s="159">
        <f t="shared" si="19"/>
        <v>40</v>
      </c>
      <c r="AS422" s="405"/>
    </row>
    <row r="423" spans="1:45" ht="35.15" hidden="1" customHeight="1">
      <c r="A423" s="83" t="s">
        <v>311</v>
      </c>
      <c r="B423" s="125" t="s">
        <v>91</v>
      </c>
      <c r="C423" s="6" t="s">
        <v>301</v>
      </c>
      <c r="D423" s="4" t="s">
        <v>631</v>
      </c>
      <c r="E423" s="83"/>
      <c r="F423" s="83" t="s">
        <v>519</v>
      </c>
      <c r="G423" s="83" t="s">
        <v>64</v>
      </c>
      <c r="H423" s="83" t="s">
        <v>632</v>
      </c>
      <c r="I423" s="83"/>
      <c r="J423" s="93" t="s">
        <v>495</v>
      </c>
      <c r="K423" s="4" t="s">
        <v>427</v>
      </c>
      <c r="L423" s="7" t="s">
        <v>483</v>
      </c>
      <c r="M423" s="446">
        <v>0.375</v>
      </c>
      <c r="N423" s="16">
        <v>0.54166666666666663</v>
      </c>
      <c r="O423" s="16">
        <v>0.58333333333333337</v>
      </c>
      <c r="P423" s="21">
        <v>0.75</v>
      </c>
      <c r="Q423" s="446">
        <v>0.375</v>
      </c>
      <c r="R423" s="16">
        <v>0.54166666666666663</v>
      </c>
      <c r="S423" s="16">
        <v>0.58333333333333337</v>
      </c>
      <c r="T423" s="21">
        <v>0.75</v>
      </c>
      <c r="U423" s="446">
        <v>0.375</v>
      </c>
      <c r="V423" s="16">
        <v>0.54166666666666663</v>
      </c>
      <c r="W423" s="16">
        <v>0.58333333333333337</v>
      </c>
      <c r="X423" s="21">
        <v>0.75</v>
      </c>
      <c r="Y423" s="446">
        <v>0.375</v>
      </c>
      <c r="Z423" s="16">
        <v>0.54166666666666663</v>
      </c>
      <c r="AA423" s="16">
        <v>0.58333333333333337</v>
      </c>
      <c r="AB423" s="21">
        <v>0.75</v>
      </c>
      <c r="AC423" s="446">
        <v>0.375</v>
      </c>
      <c r="AD423" s="16">
        <v>0.54166666666666663</v>
      </c>
      <c r="AE423" s="16">
        <v>0.58333333333333337</v>
      </c>
      <c r="AF423" s="21">
        <v>0.75</v>
      </c>
      <c r="AG423" s="480" t="s">
        <v>484</v>
      </c>
      <c r="AH423" s="22"/>
      <c r="AI423" s="22"/>
      <c r="AJ423" s="53" t="s">
        <v>484</v>
      </c>
      <c r="AK423" s="480" t="s">
        <v>484</v>
      </c>
      <c r="AL423" s="22"/>
      <c r="AM423" s="22"/>
      <c r="AN423" s="516" t="s">
        <v>484</v>
      </c>
      <c r="AO423" s="386"/>
      <c r="AP423" s="78">
        <v>40</v>
      </c>
      <c r="AQ423" s="78">
        <v>2.5</v>
      </c>
      <c r="AR423" s="124">
        <f t="shared" ref="AR423:AR425" si="20">SUM(AP423:AQ423)</f>
        <v>42.5</v>
      </c>
      <c r="AS423" s="429"/>
    </row>
    <row r="424" spans="1:45" ht="35.15" hidden="1" customHeight="1">
      <c r="A424" s="132" t="s">
        <v>311</v>
      </c>
      <c r="B424" s="203" t="s">
        <v>91</v>
      </c>
      <c r="C424" s="133" t="s">
        <v>301</v>
      </c>
      <c r="D424" s="134" t="s">
        <v>631</v>
      </c>
      <c r="E424" s="132"/>
      <c r="F424" s="132" t="s">
        <v>519</v>
      </c>
      <c r="G424" s="132" t="s">
        <v>64</v>
      </c>
      <c r="H424" s="132" t="s">
        <v>632</v>
      </c>
      <c r="I424" s="132"/>
      <c r="J424" s="135" t="s">
        <v>495</v>
      </c>
      <c r="K424" s="134" t="s">
        <v>427</v>
      </c>
      <c r="L424" s="136" t="s">
        <v>485</v>
      </c>
      <c r="M424" s="460"/>
      <c r="N424" s="143">
        <v>0.5625</v>
      </c>
      <c r="O424" s="143">
        <v>0.58333333333333337</v>
      </c>
      <c r="P424" s="327"/>
      <c r="Q424" s="460"/>
      <c r="R424" s="143">
        <v>0.5625</v>
      </c>
      <c r="S424" s="143">
        <v>0.58333333333333337</v>
      </c>
      <c r="T424" s="327"/>
      <c r="U424" s="460"/>
      <c r="V424" s="143">
        <v>0.5625</v>
      </c>
      <c r="W424" s="143">
        <v>0.58333333333333337</v>
      </c>
      <c r="X424" s="327"/>
      <c r="Y424" s="460"/>
      <c r="Z424" s="143">
        <v>0.5625</v>
      </c>
      <c r="AA424" s="143">
        <v>0.58333333333333337</v>
      </c>
      <c r="AB424" s="327"/>
      <c r="AC424" s="460"/>
      <c r="AD424" s="143">
        <v>0.5625</v>
      </c>
      <c r="AE424" s="143">
        <v>0.58333333333333337</v>
      </c>
      <c r="AF424" s="327"/>
      <c r="AG424" s="486" t="s">
        <v>484</v>
      </c>
      <c r="AH424" s="28"/>
      <c r="AI424" s="28"/>
      <c r="AJ424" s="334" t="s">
        <v>484</v>
      </c>
      <c r="AK424" s="486" t="s">
        <v>484</v>
      </c>
      <c r="AL424" s="28"/>
      <c r="AM424" s="28"/>
      <c r="AN424" s="518" t="s">
        <v>484</v>
      </c>
      <c r="AO424" s="363"/>
      <c r="AP424" s="189">
        <v>40</v>
      </c>
      <c r="AQ424" s="189">
        <v>2.5</v>
      </c>
      <c r="AR424" s="158">
        <f t="shared" si="20"/>
        <v>42.5</v>
      </c>
      <c r="AS424" s="423"/>
    </row>
    <row r="425" spans="1:45" ht="35.15" hidden="1" customHeight="1">
      <c r="A425" s="88" t="s">
        <v>311</v>
      </c>
      <c r="B425" s="202" t="s">
        <v>91</v>
      </c>
      <c r="C425" s="94" t="s">
        <v>301</v>
      </c>
      <c r="D425" s="95" t="s">
        <v>631</v>
      </c>
      <c r="E425" s="91"/>
      <c r="F425" s="91" t="s">
        <v>519</v>
      </c>
      <c r="G425" s="91" t="s">
        <v>64</v>
      </c>
      <c r="H425" s="91" t="s">
        <v>632</v>
      </c>
      <c r="I425" s="91"/>
      <c r="J425" s="96" t="s">
        <v>495</v>
      </c>
      <c r="K425" s="95" t="s">
        <v>427</v>
      </c>
      <c r="L425" s="89" t="s">
        <v>486</v>
      </c>
      <c r="M425" s="448">
        <v>0.375</v>
      </c>
      <c r="N425" s="26">
        <v>0.54166666666666663</v>
      </c>
      <c r="O425" s="26">
        <v>0.5625</v>
      </c>
      <c r="P425" s="27">
        <v>0.75</v>
      </c>
      <c r="Q425" s="448">
        <v>0.375</v>
      </c>
      <c r="R425" s="26">
        <v>0.54166666666666663</v>
      </c>
      <c r="S425" s="26">
        <v>0.5625</v>
      </c>
      <c r="T425" s="27">
        <v>0.75</v>
      </c>
      <c r="U425" s="448">
        <v>0.375</v>
      </c>
      <c r="V425" s="26">
        <v>0.54166666666666663</v>
      </c>
      <c r="W425" s="26">
        <v>0.5625</v>
      </c>
      <c r="X425" s="27">
        <v>0.75</v>
      </c>
      <c r="Y425" s="448">
        <v>0.375</v>
      </c>
      <c r="Z425" s="26">
        <v>0.54166666666666663</v>
      </c>
      <c r="AA425" s="26">
        <v>0.5625</v>
      </c>
      <c r="AB425" s="27">
        <v>0.75</v>
      </c>
      <c r="AC425" s="448">
        <v>0.375</v>
      </c>
      <c r="AD425" s="26">
        <v>0.54166666666666663</v>
      </c>
      <c r="AE425" s="26">
        <v>0.5625</v>
      </c>
      <c r="AF425" s="27">
        <v>0.75</v>
      </c>
      <c r="AG425" s="481" t="s">
        <v>484</v>
      </c>
      <c r="AH425" s="24"/>
      <c r="AI425" s="24"/>
      <c r="AJ425" s="50" t="s">
        <v>484</v>
      </c>
      <c r="AK425" s="534" t="s">
        <v>484</v>
      </c>
      <c r="AL425" s="24"/>
      <c r="AM425" s="24"/>
      <c r="AN425" s="535" t="s">
        <v>484</v>
      </c>
      <c r="AO425" s="361"/>
      <c r="AP425" s="159">
        <v>40</v>
      </c>
      <c r="AQ425" s="159">
        <v>2.5</v>
      </c>
      <c r="AR425" s="159">
        <f t="shared" si="20"/>
        <v>42.5</v>
      </c>
      <c r="AS425" s="410"/>
    </row>
    <row r="426" spans="1:45" ht="35.15" hidden="1" customHeight="1">
      <c r="A426" s="83" t="s">
        <v>341</v>
      </c>
      <c r="B426" s="125" t="s">
        <v>91</v>
      </c>
      <c r="C426" s="6" t="s">
        <v>496</v>
      </c>
      <c r="D426" s="4" t="s">
        <v>1897</v>
      </c>
      <c r="E426" s="83" t="s">
        <v>886</v>
      </c>
      <c r="F426" s="83" t="s">
        <v>101</v>
      </c>
      <c r="G426" s="83" t="s">
        <v>64</v>
      </c>
      <c r="H426" s="83" t="s">
        <v>1898</v>
      </c>
      <c r="I426" s="83"/>
      <c r="J426" s="93" t="s">
        <v>495</v>
      </c>
      <c r="K426" s="4" t="s">
        <v>427</v>
      </c>
      <c r="L426" s="7" t="s">
        <v>483</v>
      </c>
      <c r="M426" s="446">
        <v>0.375</v>
      </c>
      <c r="N426" s="16">
        <v>0.54166666666666663</v>
      </c>
      <c r="O426" s="16">
        <v>0.58333333333333337</v>
      </c>
      <c r="P426" s="21">
        <v>0.75</v>
      </c>
      <c r="Q426" s="446">
        <v>0.375</v>
      </c>
      <c r="R426" s="16">
        <v>0.54166666666666663</v>
      </c>
      <c r="S426" s="16">
        <v>0.58333333333333337</v>
      </c>
      <c r="T426" s="21">
        <v>0.75</v>
      </c>
      <c r="U426" s="446">
        <v>0.375</v>
      </c>
      <c r="V426" s="16">
        <v>0.54166666666666663</v>
      </c>
      <c r="W426" s="16">
        <v>0.58333333333333337</v>
      </c>
      <c r="X426" s="21">
        <v>0.75</v>
      </c>
      <c r="Y426" s="446">
        <v>0.375</v>
      </c>
      <c r="Z426" s="16">
        <v>0.54166666666666663</v>
      </c>
      <c r="AA426" s="16">
        <v>0.58333333333333337</v>
      </c>
      <c r="AB426" s="21">
        <v>0.75</v>
      </c>
      <c r="AC426" s="446">
        <v>0.375</v>
      </c>
      <c r="AD426" s="16">
        <v>0.54166666666666663</v>
      </c>
      <c r="AE426" s="16">
        <v>0.58333333333333337</v>
      </c>
      <c r="AF426" s="21">
        <v>0.75</v>
      </c>
      <c r="AG426" s="480" t="s">
        <v>484</v>
      </c>
      <c r="AH426" s="22"/>
      <c r="AI426" s="22"/>
      <c r="AJ426" s="53" t="s">
        <v>484</v>
      </c>
      <c r="AK426" s="480" t="s">
        <v>484</v>
      </c>
      <c r="AL426" s="22"/>
      <c r="AM426" s="22"/>
      <c r="AN426" s="516" t="s">
        <v>484</v>
      </c>
      <c r="AO426" s="362"/>
      <c r="AP426" s="78">
        <v>40</v>
      </c>
      <c r="AQ426" s="78">
        <v>2.5</v>
      </c>
      <c r="AR426" s="124">
        <f t="shared" ref="AR426:AR428" si="21">SUM(AP426:AQ426)</f>
        <v>42.5</v>
      </c>
      <c r="AS426" s="402"/>
    </row>
    <row r="427" spans="1:45" ht="35.15" hidden="1" customHeight="1">
      <c r="A427" s="132" t="s">
        <v>341</v>
      </c>
      <c r="B427" s="203" t="s">
        <v>91</v>
      </c>
      <c r="C427" s="133" t="s">
        <v>496</v>
      </c>
      <c r="D427" s="134" t="s">
        <v>1897</v>
      </c>
      <c r="E427" s="132" t="s">
        <v>886</v>
      </c>
      <c r="F427" s="132" t="s">
        <v>101</v>
      </c>
      <c r="G427" s="132" t="s">
        <v>64</v>
      </c>
      <c r="H427" s="132" t="s">
        <v>1898</v>
      </c>
      <c r="I427" s="132"/>
      <c r="J427" s="135" t="s">
        <v>495</v>
      </c>
      <c r="K427" s="134" t="s">
        <v>427</v>
      </c>
      <c r="L427" s="136" t="s">
        <v>485</v>
      </c>
      <c r="M427" s="460"/>
      <c r="N427" s="143">
        <v>0.5625</v>
      </c>
      <c r="O427" s="143">
        <v>0.58333333333333337</v>
      </c>
      <c r="P427" s="327"/>
      <c r="Q427" s="460"/>
      <c r="R427" s="143">
        <v>0.5625</v>
      </c>
      <c r="S427" s="143">
        <v>0.58333333333333337</v>
      </c>
      <c r="T427" s="327"/>
      <c r="U427" s="460"/>
      <c r="V427" s="143">
        <v>0.5625</v>
      </c>
      <c r="W427" s="143">
        <v>0.58333333333333337</v>
      </c>
      <c r="X427" s="327"/>
      <c r="Y427" s="460"/>
      <c r="Z427" s="143">
        <v>0.5625</v>
      </c>
      <c r="AA427" s="143">
        <v>0.58333333333333337</v>
      </c>
      <c r="AB427" s="327"/>
      <c r="AC427" s="460"/>
      <c r="AD427" s="143">
        <v>0.5625</v>
      </c>
      <c r="AE427" s="143">
        <v>0.58333333333333337</v>
      </c>
      <c r="AF427" s="327"/>
      <c r="AG427" s="486" t="s">
        <v>484</v>
      </c>
      <c r="AH427" s="28"/>
      <c r="AI427" s="28"/>
      <c r="AJ427" s="334" t="s">
        <v>484</v>
      </c>
      <c r="AK427" s="486" t="s">
        <v>484</v>
      </c>
      <c r="AL427" s="28"/>
      <c r="AM427" s="28"/>
      <c r="AN427" s="518" t="s">
        <v>484</v>
      </c>
      <c r="AO427" s="363"/>
      <c r="AP427" s="189">
        <v>40</v>
      </c>
      <c r="AQ427" s="189">
        <v>2.5</v>
      </c>
      <c r="AR427" s="158">
        <f t="shared" si="21"/>
        <v>42.5</v>
      </c>
      <c r="AS427" s="423"/>
    </row>
    <row r="428" spans="1:45" ht="35.15" hidden="1" customHeight="1">
      <c r="A428" s="88" t="s">
        <v>341</v>
      </c>
      <c r="B428" s="202" t="s">
        <v>91</v>
      </c>
      <c r="C428" s="94" t="s">
        <v>301</v>
      </c>
      <c r="D428" s="95" t="s">
        <v>1897</v>
      </c>
      <c r="E428" s="91" t="s">
        <v>886</v>
      </c>
      <c r="F428" s="91" t="s">
        <v>101</v>
      </c>
      <c r="G428" s="88" t="s">
        <v>64</v>
      </c>
      <c r="H428" s="91" t="s">
        <v>1898</v>
      </c>
      <c r="I428" s="91"/>
      <c r="J428" s="96" t="s">
        <v>495</v>
      </c>
      <c r="K428" s="95" t="s">
        <v>427</v>
      </c>
      <c r="L428" s="89" t="s">
        <v>486</v>
      </c>
      <c r="M428" s="448">
        <v>0.375</v>
      </c>
      <c r="N428" s="26">
        <v>0.54166666666666663</v>
      </c>
      <c r="O428" s="26">
        <v>0.5625</v>
      </c>
      <c r="P428" s="27">
        <v>0.75</v>
      </c>
      <c r="Q428" s="448">
        <v>0.375</v>
      </c>
      <c r="R428" s="26">
        <v>0.54166666666666663</v>
      </c>
      <c r="S428" s="26">
        <v>0.5625</v>
      </c>
      <c r="T428" s="27">
        <v>0.75</v>
      </c>
      <c r="U428" s="448">
        <v>0.375</v>
      </c>
      <c r="V428" s="26">
        <v>0.54166666666666663</v>
      </c>
      <c r="W428" s="26">
        <v>0.5625</v>
      </c>
      <c r="X428" s="27">
        <v>0.75</v>
      </c>
      <c r="Y428" s="448">
        <v>0.375</v>
      </c>
      <c r="Z428" s="26">
        <v>0.54166666666666663</v>
      </c>
      <c r="AA428" s="26">
        <v>0.5625</v>
      </c>
      <c r="AB428" s="27">
        <v>0.75</v>
      </c>
      <c r="AC428" s="448">
        <v>0.375</v>
      </c>
      <c r="AD428" s="26">
        <v>0.54166666666666663</v>
      </c>
      <c r="AE428" s="26">
        <v>0.5625</v>
      </c>
      <c r="AF428" s="27">
        <v>0.75</v>
      </c>
      <c r="AG428" s="481" t="s">
        <v>484</v>
      </c>
      <c r="AH428" s="24"/>
      <c r="AI428" s="24"/>
      <c r="AJ428" s="50" t="s">
        <v>484</v>
      </c>
      <c r="AK428" s="534" t="s">
        <v>484</v>
      </c>
      <c r="AL428" s="24"/>
      <c r="AM428" s="24"/>
      <c r="AN428" s="535" t="s">
        <v>484</v>
      </c>
      <c r="AO428" s="364"/>
      <c r="AP428" s="159">
        <v>40</v>
      </c>
      <c r="AQ428" s="159">
        <v>2.5</v>
      </c>
      <c r="AR428" s="159">
        <f t="shared" si="21"/>
        <v>42.5</v>
      </c>
      <c r="AS428" s="403"/>
    </row>
    <row r="429" spans="1:45" ht="35.15" hidden="1" customHeight="1">
      <c r="A429" s="83" t="s">
        <v>307</v>
      </c>
      <c r="B429" s="125" t="s">
        <v>91</v>
      </c>
      <c r="C429" s="6" t="s">
        <v>301</v>
      </c>
      <c r="D429" s="4" t="s">
        <v>558</v>
      </c>
      <c r="E429" s="83"/>
      <c r="F429" s="83" t="s">
        <v>519</v>
      </c>
      <c r="G429" s="262" t="s">
        <v>64</v>
      </c>
      <c r="H429" s="83" t="s">
        <v>559</v>
      </c>
      <c r="I429" s="83"/>
      <c r="J429" s="93" t="s">
        <v>495</v>
      </c>
      <c r="K429" s="4" t="s">
        <v>427</v>
      </c>
      <c r="L429" s="7" t="s">
        <v>483</v>
      </c>
      <c r="M429" s="446">
        <v>0.35416666666666669</v>
      </c>
      <c r="N429" s="16">
        <v>0.54166666666666663</v>
      </c>
      <c r="O429" s="16">
        <v>0.58333333333333337</v>
      </c>
      <c r="P429" s="21">
        <v>0.72916666666666663</v>
      </c>
      <c r="Q429" s="446">
        <v>0.35416666666666669</v>
      </c>
      <c r="R429" s="16">
        <v>0.54166666666666663</v>
      </c>
      <c r="S429" s="16">
        <v>0.58333333333333337</v>
      </c>
      <c r="T429" s="21">
        <v>0.72916666666666663</v>
      </c>
      <c r="U429" s="446">
        <v>0.35416666666666669</v>
      </c>
      <c r="V429" s="16">
        <v>0.54166666666666663</v>
      </c>
      <c r="W429" s="16">
        <v>0.58333333333333337</v>
      </c>
      <c r="X429" s="21">
        <v>0.72916666666666663</v>
      </c>
      <c r="Y429" s="446">
        <v>0.35416666666666669</v>
      </c>
      <c r="Z429" s="16">
        <v>0.54166666666666663</v>
      </c>
      <c r="AA429" s="16">
        <v>0.58333333333333337</v>
      </c>
      <c r="AB429" s="21">
        <v>0.72916666666666663</v>
      </c>
      <c r="AC429" s="446">
        <v>0.35416666666666669</v>
      </c>
      <c r="AD429" s="16">
        <v>0.54166666666666663</v>
      </c>
      <c r="AE429" s="16">
        <v>0.58333333333333337</v>
      </c>
      <c r="AF429" s="21">
        <v>0.72916666666666663</v>
      </c>
      <c r="AG429" s="480" t="s">
        <v>484</v>
      </c>
      <c r="AH429" s="22"/>
      <c r="AI429" s="22"/>
      <c r="AJ429" s="53" t="s">
        <v>484</v>
      </c>
      <c r="AK429" s="480" t="s">
        <v>484</v>
      </c>
      <c r="AL429" s="22"/>
      <c r="AM429" s="22"/>
      <c r="AN429" s="516" t="s">
        <v>484</v>
      </c>
      <c r="AO429" s="362"/>
      <c r="AP429" s="78">
        <v>40</v>
      </c>
      <c r="AQ429" s="78">
        <v>2.5</v>
      </c>
      <c r="AR429" s="124">
        <f t="shared" ref="AR429:AR431" si="22">SUM(AP429:AQ429)</f>
        <v>42.5</v>
      </c>
      <c r="AS429" s="402"/>
    </row>
    <row r="430" spans="1:45" ht="35.15" hidden="1" customHeight="1">
      <c r="A430" s="132" t="s">
        <v>307</v>
      </c>
      <c r="B430" s="203" t="s">
        <v>91</v>
      </c>
      <c r="C430" s="133" t="s">
        <v>301</v>
      </c>
      <c r="D430" s="134" t="s">
        <v>558</v>
      </c>
      <c r="E430" s="132"/>
      <c r="F430" s="132" t="s">
        <v>519</v>
      </c>
      <c r="G430" s="132" t="s">
        <v>64</v>
      </c>
      <c r="H430" s="132" t="s">
        <v>559</v>
      </c>
      <c r="I430" s="132"/>
      <c r="J430" s="135" t="s">
        <v>495</v>
      </c>
      <c r="K430" s="134" t="s">
        <v>427</v>
      </c>
      <c r="L430" s="136" t="s">
        <v>485</v>
      </c>
      <c r="M430" s="460"/>
      <c r="N430" s="36"/>
      <c r="O430" s="143">
        <v>0.72916666666666663</v>
      </c>
      <c r="P430" s="166">
        <v>0.75</v>
      </c>
      <c r="Q430" s="460"/>
      <c r="R430" s="36"/>
      <c r="S430" s="143">
        <v>0.72916666666666663</v>
      </c>
      <c r="T430" s="166">
        <v>0.75</v>
      </c>
      <c r="U430" s="460"/>
      <c r="V430" s="36"/>
      <c r="W430" s="143">
        <v>0.72916666666666663</v>
      </c>
      <c r="X430" s="166">
        <v>0.75</v>
      </c>
      <c r="Y430" s="460"/>
      <c r="Z430" s="36"/>
      <c r="AA430" s="143">
        <v>0.72916666666666663</v>
      </c>
      <c r="AB430" s="166">
        <v>0.75</v>
      </c>
      <c r="AC430" s="460"/>
      <c r="AD430" s="36"/>
      <c r="AE430" s="143">
        <v>0.72916666666666663</v>
      </c>
      <c r="AF430" s="166">
        <v>0.75</v>
      </c>
      <c r="AG430" s="486" t="s">
        <v>484</v>
      </c>
      <c r="AH430" s="28"/>
      <c r="AI430" s="28"/>
      <c r="AJ430" s="334" t="s">
        <v>484</v>
      </c>
      <c r="AK430" s="486" t="s">
        <v>484</v>
      </c>
      <c r="AL430" s="28"/>
      <c r="AM430" s="28"/>
      <c r="AN430" s="518" t="s">
        <v>484</v>
      </c>
      <c r="AO430" s="363"/>
      <c r="AP430" s="189">
        <v>40</v>
      </c>
      <c r="AQ430" s="189">
        <v>2.5</v>
      </c>
      <c r="AR430" s="158">
        <f t="shared" si="22"/>
        <v>42.5</v>
      </c>
      <c r="AS430" s="423"/>
    </row>
    <row r="431" spans="1:45" ht="35.15" hidden="1" customHeight="1">
      <c r="A431" s="88" t="s">
        <v>307</v>
      </c>
      <c r="B431" s="202" t="s">
        <v>91</v>
      </c>
      <c r="C431" s="94" t="s">
        <v>301</v>
      </c>
      <c r="D431" s="95" t="s">
        <v>558</v>
      </c>
      <c r="E431" s="91"/>
      <c r="F431" s="91" t="s">
        <v>519</v>
      </c>
      <c r="G431" s="91" t="s">
        <v>64</v>
      </c>
      <c r="H431" s="91" t="s">
        <v>559</v>
      </c>
      <c r="I431" s="91"/>
      <c r="J431" s="96" t="s">
        <v>495</v>
      </c>
      <c r="K431" s="95" t="s">
        <v>427</v>
      </c>
      <c r="L431" s="89" t="s">
        <v>486</v>
      </c>
      <c r="M431" s="448">
        <v>0.35416666666666669</v>
      </c>
      <c r="N431" s="26">
        <v>0.54166666666666663</v>
      </c>
      <c r="O431" s="26">
        <v>0.58333333333333337</v>
      </c>
      <c r="P431" s="27">
        <v>0.75</v>
      </c>
      <c r="Q431" s="448">
        <v>0.35416666666666669</v>
      </c>
      <c r="R431" s="26">
        <v>0.54166666666666663</v>
      </c>
      <c r="S431" s="26">
        <v>0.58333333333333337</v>
      </c>
      <c r="T431" s="27">
        <v>0.75</v>
      </c>
      <c r="U431" s="448">
        <v>0.35416666666666669</v>
      </c>
      <c r="V431" s="26">
        <v>0.54166666666666663</v>
      </c>
      <c r="W431" s="26">
        <v>0.58333333333333337</v>
      </c>
      <c r="X431" s="27">
        <v>0.75</v>
      </c>
      <c r="Y431" s="448">
        <v>0.35416666666666669</v>
      </c>
      <c r="Z431" s="26">
        <v>0.54166666666666663</v>
      </c>
      <c r="AA431" s="26">
        <v>0.58333333333333337</v>
      </c>
      <c r="AB431" s="27">
        <v>0.75</v>
      </c>
      <c r="AC431" s="448">
        <v>0.35416666666666669</v>
      </c>
      <c r="AD431" s="26">
        <v>0.54166666666666663</v>
      </c>
      <c r="AE431" s="26">
        <v>0.58333333333333337</v>
      </c>
      <c r="AF431" s="27">
        <v>0.75</v>
      </c>
      <c r="AG431" s="481" t="s">
        <v>484</v>
      </c>
      <c r="AH431" s="24"/>
      <c r="AI431" s="24"/>
      <c r="AJ431" s="50" t="s">
        <v>484</v>
      </c>
      <c r="AK431" s="534" t="s">
        <v>484</v>
      </c>
      <c r="AL431" s="24"/>
      <c r="AM431" s="24"/>
      <c r="AN431" s="535" t="s">
        <v>484</v>
      </c>
      <c r="AO431" s="178"/>
      <c r="AP431" s="159">
        <v>40</v>
      </c>
      <c r="AQ431" s="159">
        <v>2.5</v>
      </c>
      <c r="AR431" s="159">
        <f t="shared" si="22"/>
        <v>42.5</v>
      </c>
      <c r="AS431" s="405"/>
    </row>
    <row r="432" spans="1:45" ht="35.15" hidden="1" customHeight="1">
      <c r="A432" s="83" t="s">
        <v>349</v>
      </c>
      <c r="B432" s="125" t="s">
        <v>91</v>
      </c>
      <c r="C432" s="6" t="s">
        <v>354</v>
      </c>
      <c r="D432" s="4" t="s">
        <v>996</v>
      </c>
      <c r="E432" s="83"/>
      <c r="F432" s="83" t="s">
        <v>997</v>
      </c>
      <c r="G432" s="83" t="s">
        <v>64</v>
      </c>
      <c r="H432" s="83" t="s">
        <v>998</v>
      </c>
      <c r="I432" s="83"/>
      <c r="J432" s="93" t="s">
        <v>495</v>
      </c>
      <c r="K432" s="4" t="s">
        <v>427</v>
      </c>
      <c r="L432" s="7" t="s">
        <v>483</v>
      </c>
      <c r="M432" s="446">
        <v>0.375</v>
      </c>
      <c r="N432" s="16">
        <v>0.54166666666666663</v>
      </c>
      <c r="O432" s="16">
        <v>0.58333333333333337</v>
      </c>
      <c r="P432" s="21">
        <v>0.75</v>
      </c>
      <c r="Q432" s="446">
        <v>0.375</v>
      </c>
      <c r="R432" s="16">
        <v>0.54166666666666663</v>
      </c>
      <c r="S432" s="16">
        <v>0.58333333333333337</v>
      </c>
      <c r="T432" s="21">
        <v>0.75</v>
      </c>
      <c r="U432" s="446">
        <v>0.375</v>
      </c>
      <c r="V432" s="16">
        <v>0.54166666666666663</v>
      </c>
      <c r="W432" s="16">
        <v>0.58333333333333337</v>
      </c>
      <c r="X432" s="21">
        <v>0.75</v>
      </c>
      <c r="Y432" s="446">
        <v>0.375</v>
      </c>
      <c r="Z432" s="16">
        <v>0.54166666666666663</v>
      </c>
      <c r="AA432" s="16">
        <v>0.58333333333333337</v>
      </c>
      <c r="AB432" s="21">
        <v>0.75</v>
      </c>
      <c r="AC432" s="446">
        <v>0.375</v>
      </c>
      <c r="AD432" s="16">
        <v>0.54166666666666663</v>
      </c>
      <c r="AE432" s="16">
        <v>0.58333333333333337</v>
      </c>
      <c r="AF432" s="21">
        <v>0.75</v>
      </c>
      <c r="AG432" s="528" t="s">
        <v>484</v>
      </c>
      <c r="AH432" s="22"/>
      <c r="AI432" s="22"/>
      <c r="AJ432" s="49" t="s">
        <v>484</v>
      </c>
      <c r="AK432" s="480" t="s">
        <v>484</v>
      </c>
      <c r="AL432" s="22"/>
      <c r="AM432" s="22"/>
      <c r="AN432" s="516" t="s">
        <v>484</v>
      </c>
      <c r="AO432" s="368"/>
      <c r="AP432" s="78">
        <v>40</v>
      </c>
      <c r="AQ432" s="78">
        <v>0</v>
      </c>
      <c r="AR432" s="124">
        <f t="shared" ref="AR432:AR434" si="23">SUM(AP432:AQ432)</f>
        <v>40</v>
      </c>
      <c r="AS432" s="57"/>
    </row>
    <row r="433" spans="1:45" ht="35.15" hidden="1" customHeight="1">
      <c r="A433" s="132" t="s">
        <v>349</v>
      </c>
      <c r="B433" s="203" t="s">
        <v>91</v>
      </c>
      <c r="C433" s="133" t="s">
        <v>354</v>
      </c>
      <c r="D433" s="134" t="s">
        <v>996</v>
      </c>
      <c r="E433" s="132"/>
      <c r="F433" s="132" t="s">
        <v>997</v>
      </c>
      <c r="G433" s="132" t="s">
        <v>64</v>
      </c>
      <c r="H433" s="132" t="s">
        <v>998</v>
      </c>
      <c r="I433" s="132"/>
      <c r="J433" s="135" t="s">
        <v>495</v>
      </c>
      <c r="K433" s="134" t="s">
        <v>427</v>
      </c>
      <c r="L433" s="136" t="s">
        <v>485</v>
      </c>
      <c r="M433" s="460"/>
      <c r="N433" s="36"/>
      <c r="O433" s="40"/>
      <c r="P433" s="327"/>
      <c r="Q433" s="460"/>
      <c r="R433" s="36"/>
      <c r="S433" s="40"/>
      <c r="T433" s="327"/>
      <c r="U433" s="460"/>
      <c r="V433" s="36"/>
      <c r="W433" s="40"/>
      <c r="X433" s="327"/>
      <c r="Y433" s="460"/>
      <c r="Z433" s="36"/>
      <c r="AA433" s="40"/>
      <c r="AB433" s="327"/>
      <c r="AC433" s="460"/>
      <c r="AD433" s="36"/>
      <c r="AE433" s="40"/>
      <c r="AF433" s="327"/>
      <c r="AG433" s="486" t="s">
        <v>484</v>
      </c>
      <c r="AH433" s="28"/>
      <c r="AI433" s="28"/>
      <c r="AJ433" s="334" t="s">
        <v>484</v>
      </c>
      <c r="AK433" s="486" t="s">
        <v>484</v>
      </c>
      <c r="AL433" s="28"/>
      <c r="AM433" s="28"/>
      <c r="AN433" s="518" t="s">
        <v>484</v>
      </c>
      <c r="AO433" s="363"/>
      <c r="AP433" s="189">
        <v>40</v>
      </c>
      <c r="AQ433" s="189">
        <v>0</v>
      </c>
      <c r="AR433" s="158">
        <f t="shared" si="23"/>
        <v>40</v>
      </c>
      <c r="AS433" s="423"/>
    </row>
    <row r="434" spans="1:45" ht="35.15" hidden="1" customHeight="1">
      <c r="A434" s="88" t="s">
        <v>349</v>
      </c>
      <c r="B434" s="202" t="s">
        <v>91</v>
      </c>
      <c r="C434" s="94" t="s">
        <v>354</v>
      </c>
      <c r="D434" s="95" t="s">
        <v>996</v>
      </c>
      <c r="E434" s="91"/>
      <c r="F434" s="91" t="s">
        <v>997</v>
      </c>
      <c r="G434" s="91" t="s">
        <v>64</v>
      </c>
      <c r="H434" s="91" t="s">
        <v>998</v>
      </c>
      <c r="I434" s="91"/>
      <c r="J434" s="96" t="s">
        <v>495</v>
      </c>
      <c r="K434" s="95" t="s">
        <v>427</v>
      </c>
      <c r="L434" s="89" t="s">
        <v>486</v>
      </c>
      <c r="M434" s="448">
        <v>0.375</v>
      </c>
      <c r="N434" s="26">
        <v>0.54166666666666663</v>
      </c>
      <c r="O434" s="26">
        <v>0.58333333333333337</v>
      </c>
      <c r="P434" s="27">
        <v>0.75</v>
      </c>
      <c r="Q434" s="448">
        <v>0.375</v>
      </c>
      <c r="R434" s="26">
        <v>0.54166666666666663</v>
      </c>
      <c r="S434" s="26">
        <v>0.58333333333333337</v>
      </c>
      <c r="T434" s="27">
        <v>0.75</v>
      </c>
      <c r="U434" s="448">
        <v>0.375</v>
      </c>
      <c r="V434" s="26">
        <v>0.54166666666666663</v>
      </c>
      <c r="W434" s="26">
        <v>0.58333333333333337</v>
      </c>
      <c r="X434" s="27">
        <v>0.75</v>
      </c>
      <c r="Y434" s="448">
        <v>0.375</v>
      </c>
      <c r="Z434" s="26">
        <v>0.54166666666666663</v>
      </c>
      <c r="AA434" s="26">
        <v>0.58333333333333337</v>
      </c>
      <c r="AB434" s="27">
        <v>0.75</v>
      </c>
      <c r="AC434" s="448">
        <v>0.375</v>
      </c>
      <c r="AD434" s="26">
        <v>0.54166666666666663</v>
      </c>
      <c r="AE434" s="26">
        <v>0.58333333333333337</v>
      </c>
      <c r="AF434" s="27">
        <v>0.75</v>
      </c>
      <c r="AG434" s="478" t="s">
        <v>484</v>
      </c>
      <c r="AH434" s="28"/>
      <c r="AI434" s="28"/>
      <c r="AJ434" s="342" t="s">
        <v>484</v>
      </c>
      <c r="AK434" s="534" t="s">
        <v>484</v>
      </c>
      <c r="AL434" s="24"/>
      <c r="AM434" s="24"/>
      <c r="AN434" s="535" t="s">
        <v>484</v>
      </c>
      <c r="AO434" s="361"/>
      <c r="AP434" s="159">
        <v>40</v>
      </c>
      <c r="AQ434" s="159">
        <v>0</v>
      </c>
      <c r="AR434" s="159">
        <f t="shared" si="23"/>
        <v>40</v>
      </c>
      <c r="AS434" s="410"/>
    </row>
    <row r="435" spans="1:45" ht="35.15" hidden="1" customHeight="1">
      <c r="A435" s="83" t="s">
        <v>335</v>
      </c>
      <c r="B435" s="125" t="s">
        <v>91</v>
      </c>
      <c r="C435" s="6" t="s">
        <v>301</v>
      </c>
      <c r="D435" s="4" t="s">
        <v>775</v>
      </c>
      <c r="E435" s="83"/>
      <c r="F435" s="83" t="s">
        <v>640</v>
      </c>
      <c r="G435" s="83" t="s">
        <v>64</v>
      </c>
      <c r="H435" s="83" t="s">
        <v>776</v>
      </c>
      <c r="I435" s="83"/>
      <c r="J435" s="93" t="s">
        <v>490</v>
      </c>
      <c r="K435" s="4" t="s">
        <v>427</v>
      </c>
      <c r="L435" s="7" t="s">
        <v>483</v>
      </c>
      <c r="M435" s="446">
        <v>0.375</v>
      </c>
      <c r="N435" s="16">
        <v>0.52083333333333337</v>
      </c>
      <c r="O435" s="16">
        <v>0.5625</v>
      </c>
      <c r="P435" s="21">
        <v>0.75</v>
      </c>
      <c r="Q435" s="446">
        <v>0.375</v>
      </c>
      <c r="R435" s="16">
        <v>0.52083333333333337</v>
      </c>
      <c r="S435" s="16">
        <v>0.5625</v>
      </c>
      <c r="T435" s="21">
        <v>0.75</v>
      </c>
      <c r="U435" s="446">
        <v>0.375</v>
      </c>
      <c r="V435" s="16">
        <v>0.52083333333333337</v>
      </c>
      <c r="W435" s="16">
        <v>0.5625</v>
      </c>
      <c r="X435" s="21">
        <v>0.75</v>
      </c>
      <c r="Y435" s="446">
        <v>0.375</v>
      </c>
      <c r="Z435" s="16">
        <v>0.52083333333333337</v>
      </c>
      <c r="AA435" s="16">
        <v>0.5625</v>
      </c>
      <c r="AB435" s="21">
        <v>0.75</v>
      </c>
      <c r="AC435" s="446">
        <v>0.375</v>
      </c>
      <c r="AD435" s="16">
        <v>0.52083333333333337</v>
      </c>
      <c r="AE435" s="16">
        <v>0.5625</v>
      </c>
      <c r="AF435" s="21">
        <v>0.75</v>
      </c>
      <c r="AG435" s="524" t="s">
        <v>484</v>
      </c>
      <c r="AH435" s="22"/>
      <c r="AI435" s="22"/>
      <c r="AJ435" s="328" t="s">
        <v>484</v>
      </c>
      <c r="AK435" s="524" t="s">
        <v>484</v>
      </c>
      <c r="AL435" s="22"/>
      <c r="AM435" s="22"/>
      <c r="AN435" s="525" t="s">
        <v>484</v>
      </c>
      <c r="AO435" s="377"/>
      <c r="AP435" s="78">
        <v>40</v>
      </c>
      <c r="AQ435" s="78">
        <v>5</v>
      </c>
      <c r="AR435" s="124">
        <f t="shared" ref="AR435:AR437" si="24">SUM(AP435:AQ435)</f>
        <v>45</v>
      </c>
      <c r="AS435" s="402"/>
    </row>
    <row r="436" spans="1:45" ht="35.15" hidden="1" customHeight="1">
      <c r="A436" s="132" t="s">
        <v>335</v>
      </c>
      <c r="B436" s="203" t="s">
        <v>91</v>
      </c>
      <c r="C436" s="133" t="s">
        <v>301</v>
      </c>
      <c r="D436" s="134" t="s">
        <v>775</v>
      </c>
      <c r="E436" s="132"/>
      <c r="F436" s="132" t="s">
        <v>640</v>
      </c>
      <c r="G436" s="132" t="s">
        <v>64</v>
      </c>
      <c r="H436" s="132" t="s">
        <v>776</v>
      </c>
      <c r="I436" s="132"/>
      <c r="J436" s="135" t="s">
        <v>490</v>
      </c>
      <c r="K436" s="134" t="s">
        <v>427</v>
      </c>
      <c r="L436" s="136" t="s">
        <v>485</v>
      </c>
      <c r="M436" s="457">
        <v>0.35416666666666669</v>
      </c>
      <c r="N436" s="143">
        <v>0.375</v>
      </c>
      <c r="O436" s="143">
        <v>0.52083333333333337</v>
      </c>
      <c r="P436" s="166">
        <v>0.54166666666666663</v>
      </c>
      <c r="Q436" s="457">
        <v>0.35416666666666669</v>
      </c>
      <c r="R436" s="143">
        <v>0.375</v>
      </c>
      <c r="S436" s="143">
        <v>0.52083333333333337</v>
      </c>
      <c r="T436" s="166">
        <v>0.54166666666666663</v>
      </c>
      <c r="U436" s="457">
        <v>0.35416666666666669</v>
      </c>
      <c r="V436" s="143">
        <v>0.375</v>
      </c>
      <c r="W436" s="143">
        <v>0.52083333333333337</v>
      </c>
      <c r="X436" s="166">
        <v>0.54166666666666663</v>
      </c>
      <c r="Y436" s="457">
        <v>0.35416666666666669</v>
      </c>
      <c r="Z436" s="143">
        <v>0.375</v>
      </c>
      <c r="AA436" s="143">
        <v>0.52083333333333337</v>
      </c>
      <c r="AB436" s="166">
        <v>0.54166666666666663</v>
      </c>
      <c r="AC436" s="457">
        <v>0.35416666666666669</v>
      </c>
      <c r="AD436" s="143">
        <v>0.375</v>
      </c>
      <c r="AE436" s="143">
        <v>0.52083333333333337</v>
      </c>
      <c r="AF436" s="166">
        <v>0.54166666666666663</v>
      </c>
      <c r="AG436" s="532" t="s">
        <v>484</v>
      </c>
      <c r="AH436" s="22"/>
      <c r="AI436" s="22"/>
      <c r="AJ436" s="331" t="s">
        <v>484</v>
      </c>
      <c r="AK436" s="532" t="s">
        <v>484</v>
      </c>
      <c r="AL436" s="22"/>
      <c r="AM436" s="22"/>
      <c r="AN436" s="533" t="s">
        <v>484</v>
      </c>
      <c r="AO436" s="387"/>
      <c r="AP436" s="189">
        <v>40</v>
      </c>
      <c r="AQ436" s="189">
        <v>5</v>
      </c>
      <c r="AR436" s="158">
        <f t="shared" si="24"/>
        <v>45</v>
      </c>
      <c r="AS436" s="423"/>
    </row>
    <row r="437" spans="1:45" ht="35.15" hidden="1" customHeight="1">
      <c r="A437" s="88" t="s">
        <v>335</v>
      </c>
      <c r="B437" s="202" t="s">
        <v>91</v>
      </c>
      <c r="C437" s="94" t="s">
        <v>301</v>
      </c>
      <c r="D437" s="95" t="s">
        <v>775</v>
      </c>
      <c r="E437" s="91"/>
      <c r="F437" s="91" t="s">
        <v>640</v>
      </c>
      <c r="G437" s="91" t="s">
        <v>64</v>
      </c>
      <c r="H437" s="91" t="s">
        <v>776</v>
      </c>
      <c r="I437" s="91"/>
      <c r="J437" s="96" t="s">
        <v>490</v>
      </c>
      <c r="K437" s="95" t="s">
        <v>427</v>
      </c>
      <c r="L437" s="89" t="s">
        <v>486</v>
      </c>
      <c r="M437" s="448">
        <v>0.35416666666666669</v>
      </c>
      <c r="N437" s="26">
        <v>0.54166666666666663</v>
      </c>
      <c r="O437" s="26">
        <v>0.5625</v>
      </c>
      <c r="P437" s="27">
        <v>0.75</v>
      </c>
      <c r="Q437" s="448">
        <v>0.35416666666666669</v>
      </c>
      <c r="R437" s="26">
        <v>0.54166666666666663</v>
      </c>
      <c r="S437" s="26">
        <v>0.5625</v>
      </c>
      <c r="T437" s="27">
        <v>0.75</v>
      </c>
      <c r="U437" s="448">
        <v>0.35416666666666669</v>
      </c>
      <c r="V437" s="26">
        <v>0.54166666666666663</v>
      </c>
      <c r="W437" s="26">
        <v>0.5625</v>
      </c>
      <c r="X437" s="27">
        <v>0.75</v>
      </c>
      <c r="Y437" s="448">
        <v>0.35416666666666669</v>
      </c>
      <c r="Z437" s="26">
        <v>0.54166666666666663</v>
      </c>
      <c r="AA437" s="26">
        <v>0.5625</v>
      </c>
      <c r="AB437" s="27">
        <v>0.75</v>
      </c>
      <c r="AC437" s="448">
        <v>0.35416666666666669</v>
      </c>
      <c r="AD437" s="26">
        <v>0.54166666666666663</v>
      </c>
      <c r="AE437" s="26">
        <v>0.5625</v>
      </c>
      <c r="AF437" s="27">
        <v>0.75</v>
      </c>
      <c r="AG437" s="481" t="s">
        <v>484</v>
      </c>
      <c r="AH437" s="24"/>
      <c r="AI437" s="24"/>
      <c r="AJ437" s="50" t="s">
        <v>484</v>
      </c>
      <c r="AK437" s="534" t="s">
        <v>484</v>
      </c>
      <c r="AL437" s="24"/>
      <c r="AM437" s="24"/>
      <c r="AN437" s="535" t="s">
        <v>484</v>
      </c>
      <c r="AO437" s="388"/>
      <c r="AP437" s="159">
        <v>40</v>
      </c>
      <c r="AQ437" s="159">
        <v>5</v>
      </c>
      <c r="AR437" s="159">
        <f t="shared" si="24"/>
        <v>45</v>
      </c>
      <c r="AS437" s="403"/>
    </row>
    <row r="438" spans="1:45" ht="35.15" hidden="1" customHeight="1">
      <c r="A438" s="83" t="s">
        <v>355</v>
      </c>
      <c r="B438" s="125" t="s">
        <v>91</v>
      </c>
      <c r="C438" s="6" t="s">
        <v>301</v>
      </c>
      <c r="D438" s="4" t="s">
        <v>576</v>
      </c>
      <c r="E438" s="83"/>
      <c r="F438" s="83" t="s">
        <v>577</v>
      </c>
      <c r="G438" s="83" t="s">
        <v>64</v>
      </c>
      <c r="H438" s="83" t="s">
        <v>578</v>
      </c>
      <c r="I438" s="83"/>
      <c r="J438" s="93" t="s">
        <v>490</v>
      </c>
      <c r="K438" s="4" t="s">
        <v>427</v>
      </c>
      <c r="L438" s="7" t="s">
        <v>483</v>
      </c>
      <c r="M438" s="446">
        <v>0.375</v>
      </c>
      <c r="N438" s="16">
        <v>0.52083333333333337</v>
      </c>
      <c r="O438" s="60" t="s">
        <v>579</v>
      </c>
      <c r="P438" s="21" t="s">
        <v>580</v>
      </c>
      <c r="Q438" s="446">
        <v>0.375</v>
      </c>
      <c r="R438" s="16">
        <v>0.52083333333333337</v>
      </c>
      <c r="S438" s="60" t="s">
        <v>579</v>
      </c>
      <c r="T438" s="21" t="s">
        <v>580</v>
      </c>
      <c r="U438" s="446">
        <v>0.375</v>
      </c>
      <c r="V438" s="16">
        <v>0.52083333333333337</v>
      </c>
      <c r="W438" s="60" t="s">
        <v>579</v>
      </c>
      <c r="X438" s="21" t="s">
        <v>580</v>
      </c>
      <c r="Y438" s="446">
        <v>0.375</v>
      </c>
      <c r="Z438" s="16">
        <v>0.52083333333333337</v>
      </c>
      <c r="AA438" s="60" t="s">
        <v>579</v>
      </c>
      <c r="AB438" s="21" t="s">
        <v>580</v>
      </c>
      <c r="AC438" s="446">
        <v>0.375</v>
      </c>
      <c r="AD438" s="16">
        <v>0.52083333333333337</v>
      </c>
      <c r="AE438" s="60" t="s">
        <v>579</v>
      </c>
      <c r="AF438" s="21" t="s">
        <v>580</v>
      </c>
      <c r="AG438" s="480" t="s">
        <v>484</v>
      </c>
      <c r="AH438" s="22"/>
      <c r="AI438" s="22"/>
      <c r="AJ438" s="53" t="s">
        <v>484</v>
      </c>
      <c r="AK438" s="480" t="s">
        <v>484</v>
      </c>
      <c r="AL438" s="22"/>
      <c r="AM438" s="22"/>
      <c r="AN438" s="516" t="s">
        <v>484</v>
      </c>
      <c r="AO438" s="362"/>
      <c r="AP438" s="78">
        <v>40</v>
      </c>
      <c r="AQ438" s="78">
        <v>2.5</v>
      </c>
      <c r="AR438" s="124">
        <f t="shared" ref="AR438:AR440" si="25">SUM(AP438:AQ438)</f>
        <v>42.5</v>
      </c>
      <c r="AS438" s="402"/>
    </row>
    <row r="439" spans="1:45" ht="35.15" hidden="1" customHeight="1">
      <c r="A439" s="132" t="s">
        <v>355</v>
      </c>
      <c r="B439" s="203" t="s">
        <v>91</v>
      </c>
      <c r="C439" s="133" t="s">
        <v>301</v>
      </c>
      <c r="D439" s="134" t="s">
        <v>576</v>
      </c>
      <c r="E439" s="132"/>
      <c r="F439" s="132" t="s">
        <v>577</v>
      </c>
      <c r="G439" s="132" t="s">
        <v>64</v>
      </c>
      <c r="H439" s="132" t="s">
        <v>578</v>
      </c>
      <c r="I439" s="132"/>
      <c r="J439" s="135" t="s">
        <v>490</v>
      </c>
      <c r="K439" s="134" t="s">
        <v>427</v>
      </c>
      <c r="L439" s="136" t="s">
        <v>485</v>
      </c>
      <c r="M439" s="460"/>
      <c r="N439" s="143">
        <v>0.52083333333333337</v>
      </c>
      <c r="O439" s="143">
        <v>0.54166666666666663</v>
      </c>
      <c r="P439" s="327"/>
      <c r="Q439" s="460"/>
      <c r="R439" s="143">
        <v>0.52083333333333337</v>
      </c>
      <c r="S439" s="143">
        <v>0.54166666666666663</v>
      </c>
      <c r="T439" s="327"/>
      <c r="U439" s="460"/>
      <c r="V439" s="143">
        <v>0.52083333333333337</v>
      </c>
      <c r="W439" s="143">
        <v>0.54166666666666663</v>
      </c>
      <c r="X439" s="327"/>
      <c r="Y439" s="460"/>
      <c r="Z439" s="143">
        <v>0.52083333333333337</v>
      </c>
      <c r="AA439" s="143">
        <v>0.54166666666666663</v>
      </c>
      <c r="AB439" s="327"/>
      <c r="AC439" s="460"/>
      <c r="AD439" s="143">
        <v>0.52083333333333337</v>
      </c>
      <c r="AE439" s="143">
        <v>0.54166666666666663</v>
      </c>
      <c r="AF439" s="327"/>
      <c r="AG439" s="546" t="s">
        <v>484</v>
      </c>
      <c r="AH439" s="22"/>
      <c r="AI439" s="22"/>
      <c r="AJ439" s="344" t="s">
        <v>484</v>
      </c>
      <c r="AK439" s="546" t="s">
        <v>484</v>
      </c>
      <c r="AL439" s="22"/>
      <c r="AM439" s="22"/>
      <c r="AN439" s="518" t="s">
        <v>484</v>
      </c>
      <c r="AO439" s="363"/>
      <c r="AP439" s="189">
        <v>40</v>
      </c>
      <c r="AQ439" s="189">
        <v>2.5</v>
      </c>
      <c r="AR439" s="158">
        <f t="shared" si="25"/>
        <v>42.5</v>
      </c>
      <c r="AS439" s="423"/>
    </row>
    <row r="440" spans="1:45" ht="35.15" hidden="1" customHeight="1">
      <c r="A440" s="88" t="s">
        <v>355</v>
      </c>
      <c r="B440" s="202" t="s">
        <v>91</v>
      </c>
      <c r="C440" s="102" t="s">
        <v>301</v>
      </c>
      <c r="D440" s="95" t="s">
        <v>576</v>
      </c>
      <c r="E440" s="91"/>
      <c r="F440" s="91" t="s">
        <v>577</v>
      </c>
      <c r="G440" s="88" t="s">
        <v>64</v>
      </c>
      <c r="H440" s="91" t="s">
        <v>578</v>
      </c>
      <c r="I440" s="91"/>
      <c r="J440" s="96" t="s">
        <v>490</v>
      </c>
      <c r="K440" s="95" t="s">
        <v>427</v>
      </c>
      <c r="L440" s="89" t="s">
        <v>486</v>
      </c>
      <c r="M440" s="448">
        <v>0.375</v>
      </c>
      <c r="N440" s="26">
        <v>0.54166666666666663</v>
      </c>
      <c r="O440" s="26">
        <v>0.5625</v>
      </c>
      <c r="P440" s="27">
        <v>0.75</v>
      </c>
      <c r="Q440" s="448">
        <v>0.375</v>
      </c>
      <c r="R440" s="26">
        <v>0.54166666666666663</v>
      </c>
      <c r="S440" s="26">
        <v>0.5625</v>
      </c>
      <c r="T440" s="27">
        <v>0.75</v>
      </c>
      <c r="U440" s="448">
        <v>0.375</v>
      </c>
      <c r="V440" s="26">
        <v>0.54166666666666663</v>
      </c>
      <c r="W440" s="26">
        <v>0.5625</v>
      </c>
      <c r="X440" s="27">
        <v>0.75</v>
      </c>
      <c r="Y440" s="448">
        <v>0.375</v>
      </c>
      <c r="Z440" s="26">
        <v>0.54166666666666663</v>
      </c>
      <c r="AA440" s="26">
        <v>0.5625</v>
      </c>
      <c r="AB440" s="27">
        <v>0.75</v>
      </c>
      <c r="AC440" s="448">
        <v>0.375</v>
      </c>
      <c r="AD440" s="26">
        <v>0.54166666666666663</v>
      </c>
      <c r="AE440" s="26">
        <v>0.5625</v>
      </c>
      <c r="AF440" s="27">
        <v>0.75</v>
      </c>
      <c r="AG440" s="481" t="s">
        <v>484</v>
      </c>
      <c r="AH440" s="24"/>
      <c r="AI440" s="24"/>
      <c r="AJ440" s="50" t="s">
        <v>484</v>
      </c>
      <c r="AK440" s="481" t="s">
        <v>484</v>
      </c>
      <c r="AL440" s="24"/>
      <c r="AM440" s="24"/>
      <c r="AN440" s="572" t="s">
        <v>484</v>
      </c>
      <c r="AO440" s="364"/>
      <c r="AP440" s="159">
        <v>40</v>
      </c>
      <c r="AQ440" s="159">
        <v>2.5</v>
      </c>
      <c r="AR440" s="159">
        <f t="shared" si="25"/>
        <v>42.5</v>
      </c>
      <c r="AS440" s="403"/>
    </row>
    <row r="441" spans="1:45" ht="35.15" hidden="1" customHeight="1">
      <c r="A441" s="83" t="s">
        <v>359</v>
      </c>
      <c r="B441" s="125" t="s">
        <v>91</v>
      </c>
      <c r="C441" s="6" t="s">
        <v>301</v>
      </c>
      <c r="D441" s="4" t="s">
        <v>840</v>
      </c>
      <c r="E441" s="83"/>
      <c r="F441" s="83" t="s">
        <v>841</v>
      </c>
      <c r="G441" s="83" t="s">
        <v>64</v>
      </c>
      <c r="H441" s="83" t="s">
        <v>842</v>
      </c>
      <c r="I441" s="83"/>
      <c r="J441" s="93" t="s">
        <v>495</v>
      </c>
      <c r="K441" s="4" t="s">
        <v>427</v>
      </c>
      <c r="L441" s="7" t="s">
        <v>483</v>
      </c>
      <c r="M441" s="446">
        <v>0.375</v>
      </c>
      <c r="N441" s="16">
        <v>0.54166666666666663</v>
      </c>
      <c r="O441" s="16">
        <v>0.58333333333333337</v>
      </c>
      <c r="P441" s="21" t="s">
        <v>580</v>
      </c>
      <c r="Q441" s="446">
        <v>0.375</v>
      </c>
      <c r="R441" s="16">
        <v>0.54166666666666663</v>
      </c>
      <c r="S441" s="16">
        <v>0.58333333333333337</v>
      </c>
      <c r="T441" s="21" t="s">
        <v>580</v>
      </c>
      <c r="U441" s="446">
        <v>0.375</v>
      </c>
      <c r="V441" s="16">
        <v>0.54166666666666663</v>
      </c>
      <c r="W441" s="16">
        <v>0.58333333333333337</v>
      </c>
      <c r="X441" s="21" t="s">
        <v>580</v>
      </c>
      <c r="Y441" s="446">
        <v>0.375</v>
      </c>
      <c r="Z441" s="16">
        <v>0.54166666666666663</v>
      </c>
      <c r="AA441" s="16">
        <v>0.58333333333333337</v>
      </c>
      <c r="AB441" s="21" t="s">
        <v>580</v>
      </c>
      <c r="AC441" s="446">
        <v>0.375</v>
      </c>
      <c r="AD441" s="16">
        <v>0.54166666666666663</v>
      </c>
      <c r="AE441" s="16">
        <v>0.58333333333333337</v>
      </c>
      <c r="AF441" s="21" t="s">
        <v>580</v>
      </c>
      <c r="AG441" s="536"/>
      <c r="AH441" s="28"/>
      <c r="AI441" s="28"/>
      <c r="AJ441" s="333"/>
      <c r="AK441" s="524" t="s">
        <v>484</v>
      </c>
      <c r="AL441" s="22"/>
      <c r="AM441" s="22"/>
      <c r="AN441" s="525" t="s">
        <v>484</v>
      </c>
      <c r="AO441" s="368"/>
      <c r="AP441" s="78">
        <v>40</v>
      </c>
      <c r="AQ441" s="78">
        <v>10</v>
      </c>
      <c r="AR441" s="124">
        <f t="shared" ref="AR441:AR488" si="26">SUM(AP441:AQ441)</f>
        <v>50</v>
      </c>
      <c r="AS441" s="57"/>
    </row>
    <row r="442" spans="1:45" ht="35.15" hidden="1" customHeight="1">
      <c r="A442" s="132" t="s">
        <v>359</v>
      </c>
      <c r="B442" s="203" t="s">
        <v>91</v>
      </c>
      <c r="C442" s="133" t="s">
        <v>301</v>
      </c>
      <c r="D442" s="134" t="s">
        <v>840</v>
      </c>
      <c r="E442" s="132"/>
      <c r="F442" s="132" t="s">
        <v>841</v>
      </c>
      <c r="G442" s="132" t="s">
        <v>64</v>
      </c>
      <c r="H442" s="132" t="s">
        <v>842</v>
      </c>
      <c r="I442" s="132"/>
      <c r="J442" s="135" t="s">
        <v>495</v>
      </c>
      <c r="K442" s="134" t="s">
        <v>427</v>
      </c>
      <c r="L442" s="136" t="s">
        <v>485</v>
      </c>
      <c r="M442" s="457">
        <v>0.35416666666666669</v>
      </c>
      <c r="N442" s="143">
        <v>0.375</v>
      </c>
      <c r="O442" s="143">
        <v>0.75</v>
      </c>
      <c r="P442" s="166">
        <v>0.77083333333333337</v>
      </c>
      <c r="Q442" s="457">
        <v>0.35416666666666669</v>
      </c>
      <c r="R442" s="143">
        <v>0.375</v>
      </c>
      <c r="S442" s="143">
        <v>0.75</v>
      </c>
      <c r="T442" s="166">
        <v>0.77083333333333337</v>
      </c>
      <c r="U442" s="457">
        <v>0.35416666666666669</v>
      </c>
      <c r="V442" s="143">
        <v>0.375</v>
      </c>
      <c r="W442" s="143">
        <v>0.75</v>
      </c>
      <c r="X442" s="166">
        <v>0.77083333333333337</v>
      </c>
      <c r="Y442" s="457">
        <v>0.35416666666666669</v>
      </c>
      <c r="Z442" s="143">
        <v>0.375</v>
      </c>
      <c r="AA442" s="143">
        <v>0.75</v>
      </c>
      <c r="AB442" s="166">
        <v>0.77083333333333337</v>
      </c>
      <c r="AC442" s="457">
        <v>0.35416666666666669</v>
      </c>
      <c r="AD442" s="143">
        <v>0.375</v>
      </c>
      <c r="AE442" s="143">
        <v>0.75</v>
      </c>
      <c r="AF442" s="166">
        <v>0.77083333333333337</v>
      </c>
      <c r="AG442" s="453">
        <v>0.375</v>
      </c>
      <c r="AH442" s="22"/>
      <c r="AI442" s="22"/>
      <c r="AJ442" s="141">
        <v>0.58333333333333337</v>
      </c>
      <c r="AK442" s="546" t="s">
        <v>484</v>
      </c>
      <c r="AL442" s="22"/>
      <c r="AM442" s="22"/>
      <c r="AN442" s="518" t="s">
        <v>484</v>
      </c>
      <c r="AO442" s="363"/>
      <c r="AP442" s="189">
        <v>40</v>
      </c>
      <c r="AQ442" s="189">
        <v>10</v>
      </c>
      <c r="AR442" s="158">
        <f t="shared" si="26"/>
        <v>50</v>
      </c>
      <c r="AS442" s="423"/>
    </row>
    <row r="443" spans="1:45" ht="35.15" hidden="1" customHeight="1">
      <c r="A443" s="88" t="s">
        <v>359</v>
      </c>
      <c r="B443" s="202" t="s">
        <v>91</v>
      </c>
      <c r="C443" s="94" t="s">
        <v>354</v>
      </c>
      <c r="D443" s="95" t="s">
        <v>840</v>
      </c>
      <c r="E443" s="91"/>
      <c r="F443" s="91" t="s">
        <v>841</v>
      </c>
      <c r="G443" s="91" t="s">
        <v>64</v>
      </c>
      <c r="H443" s="91" t="s">
        <v>842</v>
      </c>
      <c r="I443" s="91"/>
      <c r="J443" s="96" t="s">
        <v>495</v>
      </c>
      <c r="K443" s="95" t="s">
        <v>427</v>
      </c>
      <c r="L443" s="89" t="s">
        <v>486</v>
      </c>
      <c r="M443" s="448">
        <v>0.35416666666666669</v>
      </c>
      <c r="N443" s="26">
        <v>0.5625</v>
      </c>
      <c r="O443" s="26">
        <v>0.58333333333333337</v>
      </c>
      <c r="P443" s="27">
        <v>0.75</v>
      </c>
      <c r="Q443" s="448">
        <v>0.35416666666666669</v>
      </c>
      <c r="R443" s="26">
        <v>0.5625</v>
      </c>
      <c r="S443" s="26">
        <v>0.58333333333333337</v>
      </c>
      <c r="T443" s="27">
        <v>0.75</v>
      </c>
      <c r="U443" s="448">
        <v>0.35416666666666669</v>
      </c>
      <c r="V443" s="26">
        <v>0.5625</v>
      </c>
      <c r="W443" s="26">
        <v>0.58333333333333337</v>
      </c>
      <c r="X443" s="27">
        <v>0.75</v>
      </c>
      <c r="Y443" s="448">
        <v>0.35416666666666669</v>
      </c>
      <c r="Z443" s="26">
        <v>0.5625</v>
      </c>
      <c r="AA443" s="26">
        <v>0.58333333333333337</v>
      </c>
      <c r="AB443" s="27">
        <v>0.75</v>
      </c>
      <c r="AC443" s="448">
        <v>0.35416666666666669</v>
      </c>
      <c r="AD443" s="26">
        <v>0.5625</v>
      </c>
      <c r="AE443" s="26">
        <v>0.58333333333333337</v>
      </c>
      <c r="AF443" s="27">
        <v>0.75</v>
      </c>
      <c r="AG443" s="448">
        <v>0.375</v>
      </c>
      <c r="AH443" s="28"/>
      <c r="AI443" s="28"/>
      <c r="AJ443" s="27">
        <v>0.58333333333333337</v>
      </c>
      <c r="AK443" s="534" t="s">
        <v>484</v>
      </c>
      <c r="AL443" s="24"/>
      <c r="AM443" s="24"/>
      <c r="AN443" s="535" t="s">
        <v>484</v>
      </c>
      <c r="AO443" s="390"/>
      <c r="AP443" s="159">
        <v>40</v>
      </c>
      <c r="AQ443" s="159">
        <v>10</v>
      </c>
      <c r="AR443" s="159">
        <f t="shared" si="26"/>
        <v>50</v>
      </c>
      <c r="AS443" s="407"/>
    </row>
    <row r="444" spans="1:45" ht="35.15" hidden="1" customHeight="1">
      <c r="A444" s="4" t="s">
        <v>363</v>
      </c>
      <c r="B444" s="125" t="s">
        <v>91</v>
      </c>
      <c r="C444" s="6" t="s">
        <v>354</v>
      </c>
      <c r="D444" s="4" t="s">
        <v>1035</v>
      </c>
      <c r="E444" s="83" t="s">
        <v>112</v>
      </c>
      <c r="F444" s="83" t="s">
        <v>112</v>
      </c>
      <c r="G444" s="83" t="s">
        <v>64</v>
      </c>
      <c r="H444" s="83" t="s">
        <v>1036</v>
      </c>
      <c r="I444" s="83"/>
      <c r="J444" s="93" t="s">
        <v>490</v>
      </c>
      <c r="K444" s="4" t="s">
        <v>427</v>
      </c>
      <c r="L444" s="7" t="s">
        <v>483</v>
      </c>
      <c r="M444" s="446">
        <v>0.375</v>
      </c>
      <c r="N444" s="16">
        <v>0.54166666666666663</v>
      </c>
      <c r="O444" s="16">
        <v>0.58333333333333337</v>
      </c>
      <c r="P444" s="21">
        <v>0.75</v>
      </c>
      <c r="Q444" s="446">
        <v>0.375</v>
      </c>
      <c r="R444" s="16">
        <v>0.54166666666666663</v>
      </c>
      <c r="S444" s="16">
        <v>0.58333333333333337</v>
      </c>
      <c r="T444" s="21">
        <v>0.75</v>
      </c>
      <c r="U444" s="446">
        <v>0.375</v>
      </c>
      <c r="V444" s="16">
        <v>0.54166666666666663</v>
      </c>
      <c r="W444" s="16">
        <v>0.58333333333333337</v>
      </c>
      <c r="X444" s="21">
        <v>0.75</v>
      </c>
      <c r="Y444" s="446">
        <v>0.375</v>
      </c>
      <c r="Z444" s="16">
        <v>0.54166666666666663</v>
      </c>
      <c r="AA444" s="16">
        <v>0.58333333333333337</v>
      </c>
      <c r="AB444" s="21">
        <v>0.75</v>
      </c>
      <c r="AC444" s="446">
        <v>0.375</v>
      </c>
      <c r="AD444" s="16">
        <v>0.54166666666666663</v>
      </c>
      <c r="AE444" s="16">
        <v>0.58333333333333337</v>
      </c>
      <c r="AF444" s="21">
        <v>0.75</v>
      </c>
      <c r="AG444" s="536"/>
      <c r="AH444" s="34"/>
      <c r="AI444" s="34"/>
      <c r="AJ444" s="333"/>
      <c r="AK444" s="480" t="s">
        <v>484</v>
      </c>
      <c r="AL444" s="22"/>
      <c r="AM444" s="22"/>
      <c r="AN444" s="516" t="s">
        <v>484</v>
      </c>
      <c r="AO444" s="386"/>
      <c r="AP444" s="78">
        <v>40</v>
      </c>
      <c r="AQ444" s="78">
        <v>8</v>
      </c>
      <c r="AR444" s="124">
        <f t="shared" si="26"/>
        <v>48</v>
      </c>
      <c r="AS444" s="429"/>
    </row>
    <row r="445" spans="1:45" ht="35.15" hidden="1" customHeight="1">
      <c r="A445" s="132" t="s">
        <v>363</v>
      </c>
      <c r="B445" s="203" t="s">
        <v>91</v>
      </c>
      <c r="C445" s="133" t="s">
        <v>354</v>
      </c>
      <c r="D445" s="134" t="s">
        <v>1035</v>
      </c>
      <c r="E445" s="132" t="s">
        <v>112</v>
      </c>
      <c r="F445" s="132" t="s">
        <v>112</v>
      </c>
      <c r="G445" s="132" t="s">
        <v>64</v>
      </c>
      <c r="H445" s="132" t="s">
        <v>1036</v>
      </c>
      <c r="I445" s="132"/>
      <c r="J445" s="135" t="s">
        <v>490</v>
      </c>
      <c r="K445" s="134" t="s">
        <v>427</v>
      </c>
      <c r="L445" s="136" t="s">
        <v>485</v>
      </c>
      <c r="M445" s="457">
        <v>0.35416666666666669</v>
      </c>
      <c r="N445" s="143">
        <v>0.375</v>
      </c>
      <c r="O445" s="143">
        <v>0.75</v>
      </c>
      <c r="P445" s="166">
        <v>0.77083333333333337</v>
      </c>
      <c r="Q445" s="457">
        <v>0.35416666666666669</v>
      </c>
      <c r="R445" s="143">
        <v>0.375</v>
      </c>
      <c r="S445" s="143">
        <v>0.75</v>
      </c>
      <c r="T445" s="166">
        <v>0.77083333333333337</v>
      </c>
      <c r="U445" s="457">
        <v>0.35416666666666669</v>
      </c>
      <c r="V445" s="143">
        <v>0.375</v>
      </c>
      <c r="W445" s="143">
        <v>0.75</v>
      </c>
      <c r="X445" s="166">
        <v>0.77083333333333337</v>
      </c>
      <c r="Y445" s="457">
        <v>0.35416666666666669</v>
      </c>
      <c r="Z445" s="143">
        <v>0.375</v>
      </c>
      <c r="AA445" s="143">
        <v>0.75</v>
      </c>
      <c r="AB445" s="166">
        <v>0.77083333333333337</v>
      </c>
      <c r="AC445" s="457">
        <v>0.35416666666666669</v>
      </c>
      <c r="AD445" s="143">
        <v>0.375</v>
      </c>
      <c r="AE445" s="143">
        <v>0.75</v>
      </c>
      <c r="AF445" s="166">
        <v>0.77083333333333337</v>
      </c>
      <c r="AG445" s="453">
        <v>0.375</v>
      </c>
      <c r="AH445" s="22"/>
      <c r="AI445" s="22"/>
      <c r="AJ445" s="141">
        <v>0.5</v>
      </c>
      <c r="AK445" s="546" t="s">
        <v>484</v>
      </c>
      <c r="AL445" s="22"/>
      <c r="AM445" s="22"/>
      <c r="AN445" s="518" t="s">
        <v>484</v>
      </c>
      <c r="AO445" s="363"/>
      <c r="AP445" s="189">
        <v>40</v>
      </c>
      <c r="AQ445" s="189">
        <v>8</v>
      </c>
      <c r="AR445" s="158">
        <f t="shared" si="26"/>
        <v>48</v>
      </c>
      <c r="AS445" s="423"/>
    </row>
    <row r="446" spans="1:45" ht="35.15" hidden="1" customHeight="1">
      <c r="A446" s="90" t="s">
        <v>363</v>
      </c>
      <c r="B446" s="202" t="s">
        <v>91</v>
      </c>
      <c r="C446" s="94" t="s">
        <v>354</v>
      </c>
      <c r="D446" s="95" t="s">
        <v>1037</v>
      </c>
      <c r="E446" s="91" t="s">
        <v>112</v>
      </c>
      <c r="F446" s="91" t="s">
        <v>112</v>
      </c>
      <c r="G446" s="91" t="s">
        <v>64</v>
      </c>
      <c r="H446" s="91" t="s">
        <v>1036</v>
      </c>
      <c r="I446" s="91"/>
      <c r="J446" s="96" t="s">
        <v>490</v>
      </c>
      <c r="K446" s="95" t="s">
        <v>427</v>
      </c>
      <c r="L446" s="89" t="s">
        <v>486</v>
      </c>
      <c r="M446" s="448">
        <v>0.35416666666666669</v>
      </c>
      <c r="N446" s="26">
        <v>0.5625</v>
      </c>
      <c r="O446" s="26">
        <v>0.58333333333333337</v>
      </c>
      <c r="P446" s="508">
        <v>0.77083333333333337</v>
      </c>
      <c r="Q446" s="448">
        <v>0.35416666666666669</v>
      </c>
      <c r="R446" s="26">
        <v>0.5625</v>
      </c>
      <c r="S446" s="26">
        <v>0.58333333333333337</v>
      </c>
      <c r="T446" s="27">
        <v>0.77083333333333337</v>
      </c>
      <c r="U446" s="448">
        <v>0.35416666666666669</v>
      </c>
      <c r="V446" s="26">
        <v>0.5625</v>
      </c>
      <c r="W446" s="26">
        <v>0.58333333333333337</v>
      </c>
      <c r="X446" s="27">
        <v>0.77083333333333337</v>
      </c>
      <c r="Y446" s="448">
        <v>0.35416666666666669</v>
      </c>
      <c r="Z446" s="26">
        <v>0.5625</v>
      </c>
      <c r="AA446" s="26">
        <v>0.58333333333333337</v>
      </c>
      <c r="AB446" s="27">
        <v>0.77083333333333337</v>
      </c>
      <c r="AC446" s="448">
        <v>0.35416666666666669</v>
      </c>
      <c r="AD446" s="26">
        <v>0.5625</v>
      </c>
      <c r="AE446" s="26">
        <v>0.58333333333333337</v>
      </c>
      <c r="AF446" s="27">
        <v>0.77083333333333337</v>
      </c>
      <c r="AG446" s="448">
        <v>0.375</v>
      </c>
      <c r="AH446" s="28"/>
      <c r="AI446" s="28"/>
      <c r="AJ446" s="27">
        <v>0.5</v>
      </c>
      <c r="AK446" s="534" t="s">
        <v>484</v>
      </c>
      <c r="AL446" s="24"/>
      <c r="AM446" s="24"/>
      <c r="AN446" s="535" t="s">
        <v>484</v>
      </c>
      <c r="AO446" s="361"/>
      <c r="AP446" s="159">
        <v>40</v>
      </c>
      <c r="AQ446" s="159">
        <v>8</v>
      </c>
      <c r="AR446" s="159">
        <f t="shared" si="26"/>
        <v>48</v>
      </c>
      <c r="AS446" s="410"/>
    </row>
    <row r="447" spans="1:45" ht="35.15" hidden="1" customHeight="1">
      <c r="A447" s="83" t="s">
        <v>1827</v>
      </c>
      <c r="B447" s="125" t="s">
        <v>91</v>
      </c>
      <c r="C447" s="6" t="s">
        <v>1899</v>
      </c>
      <c r="D447" s="4" t="s">
        <v>1900</v>
      </c>
      <c r="E447" s="83"/>
      <c r="F447" s="83" t="s">
        <v>886</v>
      </c>
      <c r="G447" s="83" t="s">
        <v>64</v>
      </c>
      <c r="H447" s="83" t="s">
        <v>1901</v>
      </c>
      <c r="I447" s="83"/>
      <c r="J447" s="93" t="s">
        <v>495</v>
      </c>
      <c r="K447" s="4" t="s">
        <v>427</v>
      </c>
      <c r="L447" s="7" t="s">
        <v>483</v>
      </c>
      <c r="M447" s="446">
        <v>0.375</v>
      </c>
      <c r="N447" s="16">
        <v>0.54166666666666663</v>
      </c>
      <c r="O447" s="16">
        <v>0.5625</v>
      </c>
      <c r="P447" s="21">
        <v>0.72916666666666663</v>
      </c>
      <c r="Q447" s="446">
        <v>0.375</v>
      </c>
      <c r="R447" s="16">
        <v>0.54166666666666663</v>
      </c>
      <c r="S447" s="16">
        <v>0.5625</v>
      </c>
      <c r="T447" s="21">
        <v>0.72916666666666663</v>
      </c>
      <c r="U447" s="446">
        <v>0.375</v>
      </c>
      <c r="V447" s="28"/>
      <c r="W447" s="38"/>
      <c r="X447" s="21">
        <v>0.54166666666666663</v>
      </c>
      <c r="Y447" s="446">
        <v>0.375</v>
      </c>
      <c r="Z447" s="16">
        <v>0.54166666666666663</v>
      </c>
      <c r="AA447" s="16">
        <v>0.5625</v>
      </c>
      <c r="AB447" s="21">
        <v>0.72916666666666663</v>
      </c>
      <c r="AC447" s="446">
        <v>0.375</v>
      </c>
      <c r="AD447" s="16">
        <v>0.54166666666666663</v>
      </c>
      <c r="AE447" s="16">
        <v>0.5625</v>
      </c>
      <c r="AF447" s="21">
        <v>0.72916666666666663</v>
      </c>
      <c r="AG447" s="446">
        <v>0.375</v>
      </c>
      <c r="AH447" s="36"/>
      <c r="AI447" s="36"/>
      <c r="AJ447" s="21">
        <v>0.54166666666666663</v>
      </c>
      <c r="AK447" s="480" t="s">
        <v>484</v>
      </c>
      <c r="AL447" s="22"/>
      <c r="AM447" s="22"/>
      <c r="AN447" s="516" t="s">
        <v>484</v>
      </c>
      <c r="AO447" s="386"/>
      <c r="AP447" s="78">
        <v>40</v>
      </c>
      <c r="AQ447" s="78">
        <v>0</v>
      </c>
      <c r="AR447" s="124">
        <f t="shared" si="26"/>
        <v>40</v>
      </c>
      <c r="AS447" s="429"/>
    </row>
    <row r="448" spans="1:45" ht="35.15" hidden="1" customHeight="1">
      <c r="A448" s="132" t="s">
        <v>1827</v>
      </c>
      <c r="B448" s="203" t="s">
        <v>91</v>
      </c>
      <c r="C448" s="133" t="s">
        <v>1899</v>
      </c>
      <c r="D448" s="134" t="s">
        <v>1900</v>
      </c>
      <c r="E448" s="132"/>
      <c r="F448" s="132" t="s">
        <v>886</v>
      </c>
      <c r="G448" s="132" t="s">
        <v>64</v>
      </c>
      <c r="H448" s="132" t="s">
        <v>1901</v>
      </c>
      <c r="I448" s="132"/>
      <c r="J448" s="135" t="s">
        <v>495</v>
      </c>
      <c r="K448" s="134" t="s">
        <v>427</v>
      </c>
      <c r="L448" s="136" t="s">
        <v>485</v>
      </c>
      <c r="M448" s="460"/>
      <c r="N448" s="36"/>
      <c r="O448" s="40"/>
      <c r="P448" s="327"/>
      <c r="Q448" s="460"/>
      <c r="R448" s="36"/>
      <c r="S448" s="40"/>
      <c r="T448" s="327"/>
      <c r="U448" s="460"/>
      <c r="V448" s="36"/>
      <c r="W448" s="40"/>
      <c r="X448" s="327"/>
      <c r="Y448" s="460"/>
      <c r="Z448" s="36"/>
      <c r="AA448" s="40"/>
      <c r="AB448" s="327"/>
      <c r="AC448" s="460"/>
      <c r="AD448" s="36"/>
      <c r="AE448" s="40"/>
      <c r="AF448" s="327"/>
      <c r="AG448" s="536"/>
      <c r="AH448" s="34"/>
      <c r="AI448" s="34"/>
      <c r="AJ448" s="333"/>
      <c r="AK448" s="546" t="s">
        <v>484</v>
      </c>
      <c r="AL448" s="22"/>
      <c r="AM448" s="22"/>
      <c r="AN448" s="518" t="s">
        <v>484</v>
      </c>
      <c r="AO448" s="363"/>
      <c r="AP448" s="189">
        <v>40</v>
      </c>
      <c r="AQ448" s="189">
        <v>0</v>
      </c>
      <c r="AR448" s="158">
        <f t="shared" si="26"/>
        <v>40</v>
      </c>
      <c r="AS448" s="423"/>
    </row>
    <row r="449" spans="1:45" ht="35.15" hidden="1" customHeight="1">
      <c r="A449" s="88" t="s">
        <v>1827</v>
      </c>
      <c r="B449" s="202" t="s">
        <v>91</v>
      </c>
      <c r="C449" s="94" t="s">
        <v>1899</v>
      </c>
      <c r="D449" s="95" t="s">
        <v>1900</v>
      </c>
      <c r="E449" s="91"/>
      <c r="F449" s="91" t="s">
        <v>886</v>
      </c>
      <c r="G449" s="91" t="s">
        <v>64</v>
      </c>
      <c r="H449" s="91" t="s">
        <v>1901</v>
      </c>
      <c r="I449" s="91"/>
      <c r="J449" s="96" t="s">
        <v>495</v>
      </c>
      <c r="K449" s="95" t="s">
        <v>427</v>
      </c>
      <c r="L449" s="89" t="s">
        <v>486</v>
      </c>
      <c r="M449" s="470">
        <v>0.375</v>
      </c>
      <c r="N449" s="306">
        <v>0.54166666666666663</v>
      </c>
      <c r="O449" s="306">
        <v>0.5625</v>
      </c>
      <c r="P449" s="321">
        <v>0.72916666666666663</v>
      </c>
      <c r="Q449" s="470">
        <v>0.375</v>
      </c>
      <c r="R449" s="306">
        <v>0.54166666666666663</v>
      </c>
      <c r="S449" s="306">
        <v>0.5625</v>
      </c>
      <c r="T449" s="321">
        <v>0.72916666666666663</v>
      </c>
      <c r="U449" s="470">
        <v>0.375</v>
      </c>
      <c r="V449" s="36"/>
      <c r="W449" s="40"/>
      <c r="X449" s="321">
        <v>0.54166666666666663</v>
      </c>
      <c r="Y449" s="470">
        <v>0.375</v>
      </c>
      <c r="Z449" s="306">
        <v>0.54166666666666663</v>
      </c>
      <c r="AA449" s="306">
        <v>0.5625</v>
      </c>
      <c r="AB449" s="321">
        <v>0.72916666666666663</v>
      </c>
      <c r="AC449" s="470">
        <v>0.375</v>
      </c>
      <c r="AD449" s="306">
        <v>0.54166666666666663</v>
      </c>
      <c r="AE449" s="306">
        <v>0.5625</v>
      </c>
      <c r="AF449" s="321">
        <v>0.72916666666666663</v>
      </c>
      <c r="AG449" s="448">
        <v>0.375</v>
      </c>
      <c r="AH449" s="28"/>
      <c r="AI449" s="28"/>
      <c r="AJ449" s="27">
        <v>0.54166666666666663</v>
      </c>
      <c r="AK449" s="481" t="s">
        <v>484</v>
      </c>
      <c r="AL449" s="24"/>
      <c r="AM449" s="24"/>
      <c r="AN449" s="572" t="s">
        <v>484</v>
      </c>
      <c r="AO449" s="361"/>
      <c r="AP449" s="159">
        <v>40</v>
      </c>
      <c r="AQ449" s="159">
        <v>0</v>
      </c>
      <c r="AR449" s="159">
        <f t="shared" si="26"/>
        <v>40</v>
      </c>
      <c r="AS449" s="410"/>
    </row>
    <row r="450" spans="1:45" ht="35.15" hidden="1" customHeight="1">
      <c r="A450" s="83" t="s">
        <v>362</v>
      </c>
      <c r="B450" s="125" t="s">
        <v>91</v>
      </c>
      <c r="C450" s="6" t="s">
        <v>496</v>
      </c>
      <c r="D450" s="4" t="s">
        <v>965</v>
      </c>
      <c r="E450" s="83" t="s">
        <v>966</v>
      </c>
      <c r="F450" s="83" t="s">
        <v>123</v>
      </c>
      <c r="G450" s="83" t="s">
        <v>64</v>
      </c>
      <c r="H450" s="83" t="s">
        <v>967</v>
      </c>
      <c r="I450" s="83"/>
      <c r="J450" s="93" t="s">
        <v>495</v>
      </c>
      <c r="K450" s="4" t="s">
        <v>427</v>
      </c>
      <c r="L450" s="7" t="s">
        <v>483</v>
      </c>
      <c r="M450" s="446">
        <v>0.375</v>
      </c>
      <c r="N450" s="16">
        <v>0.54166666666666663</v>
      </c>
      <c r="O450" s="16">
        <v>0.5625</v>
      </c>
      <c r="P450" s="21">
        <v>0.72916666666666663</v>
      </c>
      <c r="Q450" s="446">
        <v>0.375</v>
      </c>
      <c r="R450" s="16">
        <v>0.54166666666666663</v>
      </c>
      <c r="S450" s="16">
        <v>0.5625</v>
      </c>
      <c r="T450" s="21">
        <v>0.72916666666666663</v>
      </c>
      <c r="U450" s="446">
        <v>0.375</v>
      </c>
      <c r="V450" s="16">
        <v>0.54166666666666663</v>
      </c>
      <c r="W450" s="16">
        <v>0.5625</v>
      </c>
      <c r="X450" s="21">
        <v>0.72916666666666663</v>
      </c>
      <c r="Y450" s="446">
        <v>0.375</v>
      </c>
      <c r="Z450" s="16">
        <v>0.54166666666666663</v>
      </c>
      <c r="AA450" s="16">
        <v>0.5625</v>
      </c>
      <c r="AB450" s="21">
        <v>0.72916666666666663</v>
      </c>
      <c r="AC450" s="446">
        <v>0.375</v>
      </c>
      <c r="AD450" s="16">
        <v>0.54166666666666663</v>
      </c>
      <c r="AE450" s="16">
        <v>0.5625</v>
      </c>
      <c r="AF450" s="21">
        <v>0.72916666666666663</v>
      </c>
      <c r="AG450" s="523"/>
      <c r="AH450" s="22"/>
      <c r="AI450" s="22"/>
      <c r="AJ450" s="167"/>
      <c r="AK450" s="480" t="s">
        <v>484</v>
      </c>
      <c r="AL450" s="22"/>
      <c r="AM450" s="22"/>
      <c r="AN450" s="516" t="s">
        <v>484</v>
      </c>
      <c r="AO450" s="362"/>
      <c r="AP450" s="78">
        <v>40</v>
      </c>
      <c r="AQ450" s="78">
        <v>4</v>
      </c>
      <c r="AR450" s="124">
        <f t="shared" si="26"/>
        <v>44</v>
      </c>
      <c r="AS450" s="402"/>
    </row>
    <row r="451" spans="1:45" ht="35.15" hidden="1" customHeight="1">
      <c r="A451" s="132" t="s">
        <v>362</v>
      </c>
      <c r="B451" s="203" t="s">
        <v>91</v>
      </c>
      <c r="C451" s="133" t="s">
        <v>496</v>
      </c>
      <c r="D451" s="134" t="s">
        <v>965</v>
      </c>
      <c r="E451" s="132" t="s">
        <v>966</v>
      </c>
      <c r="F451" s="132" t="s">
        <v>123</v>
      </c>
      <c r="G451" s="132" t="s">
        <v>64</v>
      </c>
      <c r="H451" s="132" t="s">
        <v>967</v>
      </c>
      <c r="I451" s="132"/>
      <c r="J451" s="135" t="s">
        <v>495</v>
      </c>
      <c r="K451" s="134" t="s">
        <v>427</v>
      </c>
      <c r="L451" s="136" t="s">
        <v>485</v>
      </c>
      <c r="M451" s="460"/>
      <c r="N451" s="36"/>
      <c r="O451" s="40"/>
      <c r="P451" s="327"/>
      <c r="Q451" s="460"/>
      <c r="R451" s="36"/>
      <c r="S451" s="40"/>
      <c r="T451" s="327"/>
      <c r="U451" s="460"/>
      <c r="V451" s="36"/>
      <c r="W451" s="40"/>
      <c r="X451" s="327"/>
      <c r="Y451" s="460"/>
      <c r="Z451" s="36"/>
      <c r="AA451" s="40"/>
      <c r="AB451" s="327"/>
      <c r="AC451" s="460"/>
      <c r="AD451" s="36"/>
      <c r="AE451" s="40"/>
      <c r="AF451" s="327"/>
      <c r="AG451" s="457">
        <v>0.375</v>
      </c>
      <c r="AH451" s="22"/>
      <c r="AI451" s="22"/>
      <c r="AJ451" s="166">
        <v>0.54166666666666663</v>
      </c>
      <c r="AK451" s="532" t="s">
        <v>484</v>
      </c>
      <c r="AL451" s="22"/>
      <c r="AM451" s="22"/>
      <c r="AN451" s="533" t="s">
        <v>484</v>
      </c>
      <c r="AO451" s="317"/>
      <c r="AP451" s="189">
        <v>40</v>
      </c>
      <c r="AQ451" s="189">
        <v>4</v>
      </c>
      <c r="AR451" s="158">
        <f t="shared" si="26"/>
        <v>44</v>
      </c>
      <c r="AS451" s="413"/>
    </row>
    <row r="452" spans="1:45" ht="35.15" hidden="1" customHeight="1">
      <c r="A452" s="88" t="s">
        <v>362</v>
      </c>
      <c r="B452" s="202" t="s">
        <v>91</v>
      </c>
      <c r="C452" s="94" t="s">
        <v>354</v>
      </c>
      <c r="D452" s="95" t="s">
        <v>965</v>
      </c>
      <c r="E452" s="91" t="s">
        <v>966</v>
      </c>
      <c r="F452" s="91" t="s">
        <v>123</v>
      </c>
      <c r="G452" s="88" t="s">
        <v>64</v>
      </c>
      <c r="H452" s="91" t="s">
        <v>967</v>
      </c>
      <c r="I452" s="91"/>
      <c r="J452" s="96" t="s">
        <v>495</v>
      </c>
      <c r="K452" s="95" t="s">
        <v>427</v>
      </c>
      <c r="L452" s="89" t="s">
        <v>486</v>
      </c>
      <c r="M452" s="448">
        <v>0.375</v>
      </c>
      <c r="N452" s="26">
        <v>0.54166666666666663</v>
      </c>
      <c r="O452" s="26">
        <v>0.5625</v>
      </c>
      <c r="P452" s="27">
        <v>0.72916666666666663</v>
      </c>
      <c r="Q452" s="448">
        <v>0.375</v>
      </c>
      <c r="R452" s="26">
        <v>0.54166666666666663</v>
      </c>
      <c r="S452" s="26">
        <v>0.5625</v>
      </c>
      <c r="T452" s="27">
        <v>0.72916666666666663</v>
      </c>
      <c r="U452" s="448">
        <v>0.375</v>
      </c>
      <c r="V452" s="26">
        <v>0.54166666666666663</v>
      </c>
      <c r="W452" s="26">
        <v>0.5625</v>
      </c>
      <c r="X452" s="27">
        <v>0.72916666666666663</v>
      </c>
      <c r="Y452" s="448">
        <v>0.375</v>
      </c>
      <c r="Z452" s="26">
        <v>0.54166666666666663</v>
      </c>
      <c r="AA452" s="26">
        <v>0.5625</v>
      </c>
      <c r="AB452" s="27">
        <v>0.72916666666666663</v>
      </c>
      <c r="AC452" s="448">
        <v>0.375</v>
      </c>
      <c r="AD452" s="26">
        <v>0.54166666666666663</v>
      </c>
      <c r="AE452" s="26">
        <v>0.5625</v>
      </c>
      <c r="AF452" s="27">
        <v>0.72916666666666663</v>
      </c>
      <c r="AG452" s="448">
        <v>0.375</v>
      </c>
      <c r="AH452" s="28"/>
      <c r="AI452" s="28"/>
      <c r="AJ452" s="27">
        <v>0.54166666666666663</v>
      </c>
      <c r="AK452" s="534" t="s">
        <v>484</v>
      </c>
      <c r="AL452" s="24"/>
      <c r="AM452" s="24"/>
      <c r="AN452" s="535" t="s">
        <v>484</v>
      </c>
      <c r="AO452" s="380"/>
      <c r="AP452" s="159">
        <v>40</v>
      </c>
      <c r="AQ452" s="159">
        <v>4</v>
      </c>
      <c r="AR452" s="159">
        <f t="shared" si="26"/>
        <v>44</v>
      </c>
      <c r="AS452" s="411"/>
    </row>
    <row r="453" spans="1:45" ht="35.15" hidden="1" customHeight="1">
      <c r="A453" s="83" t="s">
        <v>360</v>
      </c>
      <c r="B453" s="125" t="s">
        <v>91</v>
      </c>
      <c r="C453" s="6" t="s">
        <v>496</v>
      </c>
      <c r="D453" s="4" t="s">
        <v>361</v>
      </c>
      <c r="E453" s="83"/>
      <c r="F453" s="83" t="s">
        <v>519</v>
      </c>
      <c r="G453" s="83" t="s">
        <v>64</v>
      </c>
      <c r="H453" s="83" t="s">
        <v>906</v>
      </c>
      <c r="I453" s="83"/>
      <c r="J453" s="93" t="s">
        <v>495</v>
      </c>
      <c r="K453" s="4" t="s">
        <v>427</v>
      </c>
      <c r="L453" s="7" t="s">
        <v>483</v>
      </c>
      <c r="M453" s="446">
        <v>0.35416666666666669</v>
      </c>
      <c r="N453" s="16">
        <v>0.54166666666666663</v>
      </c>
      <c r="O453" s="16">
        <v>0.5625</v>
      </c>
      <c r="P453" s="21">
        <v>0.70833333333333337</v>
      </c>
      <c r="Q453" s="446">
        <v>0.35416666666666669</v>
      </c>
      <c r="R453" s="16">
        <v>0.54166666666666663</v>
      </c>
      <c r="S453" s="16">
        <v>0.5625</v>
      </c>
      <c r="T453" s="21">
        <v>0.70833333333333337</v>
      </c>
      <c r="U453" s="446">
        <v>0.35416666666666669</v>
      </c>
      <c r="V453" s="16">
        <v>0.54166666666666663</v>
      </c>
      <c r="W453" s="16">
        <v>0.5625</v>
      </c>
      <c r="X453" s="21">
        <v>0.70833333333333337</v>
      </c>
      <c r="Y453" s="446">
        <v>0.35416666666666669</v>
      </c>
      <c r="Z453" s="16">
        <v>0.54166666666666663</v>
      </c>
      <c r="AA453" s="16">
        <v>0.5625</v>
      </c>
      <c r="AB453" s="21">
        <v>0.70833333333333337</v>
      </c>
      <c r="AC453" s="446">
        <v>0.35416666666666669</v>
      </c>
      <c r="AD453" s="16">
        <v>0.54166666666666663</v>
      </c>
      <c r="AE453" s="16">
        <v>0.5625</v>
      </c>
      <c r="AF453" s="21">
        <v>0.70833333333333337</v>
      </c>
      <c r="AG453" s="523"/>
      <c r="AH453" s="28"/>
      <c r="AI453" s="28"/>
      <c r="AJ453" s="167"/>
      <c r="AK453" s="524" t="s">
        <v>484</v>
      </c>
      <c r="AL453" s="22"/>
      <c r="AM453" s="22"/>
      <c r="AN453" s="525" t="s">
        <v>484</v>
      </c>
      <c r="AO453" s="368"/>
      <c r="AP453" s="78">
        <v>40</v>
      </c>
      <c r="AQ453" s="78">
        <v>4.5</v>
      </c>
      <c r="AR453" s="124">
        <f t="shared" si="26"/>
        <v>44.5</v>
      </c>
      <c r="AS453" s="57"/>
    </row>
    <row r="454" spans="1:45" ht="35.15" hidden="1" customHeight="1">
      <c r="A454" s="132" t="s">
        <v>360</v>
      </c>
      <c r="B454" s="203" t="s">
        <v>91</v>
      </c>
      <c r="C454" s="133" t="s">
        <v>496</v>
      </c>
      <c r="D454" s="134" t="s">
        <v>361</v>
      </c>
      <c r="E454" s="132"/>
      <c r="F454" s="132" t="s">
        <v>519</v>
      </c>
      <c r="G454" s="132" t="s">
        <v>64</v>
      </c>
      <c r="H454" s="132" t="s">
        <v>906</v>
      </c>
      <c r="I454" s="132"/>
      <c r="J454" s="135" t="s">
        <v>495</v>
      </c>
      <c r="K454" s="134" t="s">
        <v>427</v>
      </c>
      <c r="L454" s="136" t="s">
        <v>485</v>
      </c>
      <c r="M454" s="460"/>
      <c r="N454" s="36"/>
      <c r="O454" s="40"/>
      <c r="P454" s="327"/>
      <c r="Q454" s="460"/>
      <c r="R454" s="36"/>
      <c r="S454" s="40"/>
      <c r="T454" s="327"/>
      <c r="U454" s="460"/>
      <c r="V454" s="36"/>
      <c r="W454" s="40"/>
      <c r="X454" s="327"/>
      <c r="Y454" s="460"/>
      <c r="Z454" s="36"/>
      <c r="AA454" s="40"/>
      <c r="AB454" s="327"/>
      <c r="AC454" s="460"/>
      <c r="AD454" s="36"/>
      <c r="AE454" s="40"/>
      <c r="AF454" s="327"/>
      <c r="AG454" s="457">
        <v>0.35416666666666669</v>
      </c>
      <c r="AH454" s="22"/>
      <c r="AI454" s="22"/>
      <c r="AJ454" s="166">
        <v>0.54166666666666663</v>
      </c>
      <c r="AK454" s="532" t="s">
        <v>484</v>
      </c>
      <c r="AL454" s="22"/>
      <c r="AM454" s="22"/>
      <c r="AN454" s="533" t="s">
        <v>484</v>
      </c>
      <c r="AO454" s="317"/>
      <c r="AP454" s="189">
        <v>40</v>
      </c>
      <c r="AQ454" s="189">
        <v>4.5</v>
      </c>
      <c r="AR454" s="158">
        <f t="shared" si="26"/>
        <v>44.5</v>
      </c>
      <c r="AS454" s="413"/>
    </row>
    <row r="455" spans="1:45" ht="35.15" hidden="1" customHeight="1">
      <c r="A455" s="88" t="s">
        <v>360</v>
      </c>
      <c r="B455" s="202" t="s">
        <v>91</v>
      </c>
      <c r="C455" s="94" t="s">
        <v>496</v>
      </c>
      <c r="D455" s="95" t="s">
        <v>361</v>
      </c>
      <c r="E455" s="91"/>
      <c r="F455" s="91" t="s">
        <v>519</v>
      </c>
      <c r="G455" s="91" t="s">
        <v>64</v>
      </c>
      <c r="H455" s="91" t="s">
        <v>906</v>
      </c>
      <c r="I455" s="91"/>
      <c r="J455" s="96" t="s">
        <v>495</v>
      </c>
      <c r="K455" s="95" t="s">
        <v>427</v>
      </c>
      <c r="L455" s="89" t="s">
        <v>486</v>
      </c>
      <c r="M455" s="448">
        <v>0.35416666666666669</v>
      </c>
      <c r="N455" s="26">
        <v>0.54166666666666663</v>
      </c>
      <c r="O455" s="26">
        <v>0.5625</v>
      </c>
      <c r="P455" s="27">
        <v>0.70833333333333337</v>
      </c>
      <c r="Q455" s="448">
        <v>0.35416666666666669</v>
      </c>
      <c r="R455" s="26">
        <v>0.54166666666666663</v>
      </c>
      <c r="S455" s="26">
        <v>0.5625</v>
      </c>
      <c r="T455" s="27">
        <v>0.70833333333333337</v>
      </c>
      <c r="U455" s="448">
        <v>0.35416666666666669</v>
      </c>
      <c r="V455" s="26">
        <v>0.54166666666666663</v>
      </c>
      <c r="W455" s="26">
        <v>0.5625</v>
      </c>
      <c r="X455" s="27">
        <v>0.70833333333333337</v>
      </c>
      <c r="Y455" s="448">
        <v>0.35416666666666669</v>
      </c>
      <c r="Z455" s="26">
        <v>0.54166666666666663</v>
      </c>
      <c r="AA455" s="26">
        <v>0.5625</v>
      </c>
      <c r="AB455" s="27">
        <v>0.70833333333333337</v>
      </c>
      <c r="AC455" s="448">
        <v>0.35416666666666669</v>
      </c>
      <c r="AD455" s="26">
        <v>0.54166666666666663</v>
      </c>
      <c r="AE455" s="26">
        <v>0.5625</v>
      </c>
      <c r="AF455" s="27">
        <v>0.70833333333333337</v>
      </c>
      <c r="AG455" s="448">
        <v>0.35416666666666669</v>
      </c>
      <c r="AH455" s="28"/>
      <c r="AI455" s="28"/>
      <c r="AJ455" s="27">
        <v>0.54166666666666663</v>
      </c>
      <c r="AK455" s="481" t="s">
        <v>484</v>
      </c>
      <c r="AL455" s="24"/>
      <c r="AM455" s="24"/>
      <c r="AN455" s="572" t="s">
        <v>484</v>
      </c>
      <c r="AO455" s="361"/>
      <c r="AP455" s="159">
        <v>40</v>
      </c>
      <c r="AQ455" s="159">
        <v>4.5</v>
      </c>
      <c r="AR455" s="159">
        <f t="shared" si="26"/>
        <v>44.5</v>
      </c>
      <c r="AS455" s="410"/>
    </row>
    <row r="456" spans="1:45" ht="35.15" hidden="1" customHeight="1">
      <c r="A456" s="83" t="s">
        <v>358</v>
      </c>
      <c r="B456" s="125" t="s">
        <v>91</v>
      </c>
      <c r="C456" s="6" t="s">
        <v>354</v>
      </c>
      <c r="D456" s="4" t="s">
        <v>804</v>
      </c>
      <c r="E456" s="83" t="s">
        <v>805</v>
      </c>
      <c r="F456" s="83" t="s">
        <v>101</v>
      </c>
      <c r="G456" s="83" t="s">
        <v>64</v>
      </c>
      <c r="H456" s="83" t="s">
        <v>806</v>
      </c>
      <c r="I456" s="83"/>
      <c r="J456" s="93" t="s">
        <v>495</v>
      </c>
      <c r="K456" s="4" t="s">
        <v>427</v>
      </c>
      <c r="L456" s="7" t="s">
        <v>483</v>
      </c>
      <c r="M456" s="446">
        <v>0.375</v>
      </c>
      <c r="N456" s="16">
        <v>0.54166666666666663</v>
      </c>
      <c r="O456" s="16">
        <v>0.5625</v>
      </c>
      <c r="P456" s="21">
        <v>0.72916666666666663</v>
      </c>
      <c r="Q456" s="446">
        <v>0.375</v>
      </c>
      <c r="R456" s="16">
        <v>0.54166666666666663</v>
      </c>
      <c r="S456" s="16">
        <v>0.5625</v>
      </c>
      <c r="T456" s="21">
        <v>0.72916666666666663</v>
      </c>
      <c r="U456" s="446">
        <v>0.375</v>
      </c>
      <c r="V456" s="16">
        <v>0.54166666666666663</v>
      </c>
      <c r="W456" s="16">
        <v>0.5625</v>
      </c>
      <c r="X456" s="21">
        <v>0.72916666666666663</v>
      </c>
      <c r="Y456" s="446">
        <v>0.375</v>
      </c>
      <c r="Z456" s="16">
        <v>0.54166666666666663</v>
      </c>
      <c r="AA456" s="16">
        <v>0.5625</v>
      </c>
      <c r="AB456" s="21">
        <v>0.72916666666666663</v>
      </c>
      <c r="AC456" s="446">
        <v>0.375</v>
      </c>
      <c r="AD456" s="16">
        <v>0.54166666666666663</v>
      </c>
      <c r="AE456" s="16">
        <v>0.5625</v>
      </c>
      <c r="AF456" s="21">
        <v>0.72916666666666663</v>
      </c>
      <c r="AG456" s="480" t="s">
        <v>484</v>
      </c>
      <c r="AH456" s="22"/>
      <c r="AI456" s="22"/>
      <c r="AJ456" s="53" t="s">
        <v>484</v>
      </c>
      <c r="AK456" s="524" t="s">
        <v>484</v>
      </c>
      <c r="AL456" s="22"/>
      <c r="AM456" s="22"/>
      <c r="AN456" s="525" t="s">
        <v>484</v>
      </c>
      <c r="AO456" s="365"/>
      <c r="AP456" s="78">
        <v>40</v>
      </c>
      <c r="AQ456" s="78">
        <v>0</v>
      </c>
      <c r="AR456" s="124">
        <f t="shared" si="26"/>
        <v>40</v>
      </c>
      <c r="AS456" s="10"/>
    </row>
    <row r="457" spans="1:45" ht="35.15" hidden="1" customHeight="1">
      <c r="A457" s="132" t="s">
        <v>358</v>
      </c>
      <c r="B457" s="203" t="s">
        <v>91</v>
      </c>
      <c r="C457" s="133" t="s">
        <v>354</v>
      </c>
      <c r="D457" s="134" t="s">
        <v>804</v>
      </c>
      <c r="E457" s="132" t="s">
        <v>805</v>
      </c>
      <c r="F457" s="132" t="s">
        <v>101</v>
      </c>
      <c r="G457" s="132" t="s">
        <v>64</v>
      </c>
      <c r="H457" s="132" t="s">
        <v>806</v>
      </c>
      <c r="I457" s="132"/>
      <c r="J457" s="135" t="s">
        <v>495</v>
      </c>
      <c r="K457" s="134" t="s">
        <v>427</v>
      </c>
      <c r="L457" s="136" t="s">
        <v>485</v>
      </c>
      <c r="M457" s="460"/>
      <c r="N457" s="36"/>
      <c r="O457" s="40"/>
      <c r="P457" s="327"/>
      <c r="Q457" s="460"/>
      <c r="R457" s="36"/>
      <c r="S457" s="40"/>
      <c r="T457" s="327"/>
      <c r="U457" s="460"/>
      <c r="V457" s="36"/>
      <c r="W457" s="40"/>
      <c r="X457" s="327"/>
      <c r="Y457" s="460"/>
      <c r="Z457" s="36"/>
      <c r="AA457" s="40"/>
      <c r="AB457" s="327"/>
      <c r="AC457" s="460"/>
      <c r="AD457" s="36"/>
      <c r="AE457" s="40"/>
      <c r="AF457" s="327"/>
      <c r="AG457" s="546" t="s">
        <v>484</v>
      </c>
      <c r="AH457" s="22"/>
      <c r="AI457" s="22"/>
      <c r="AJ457" s="344" t="s">
        <v>484</v>
      </c>
      <c r="AK457" s="532" t="s">
        <v>484</v>
      </c>
      <c r="AL457" s="22"/>
      <c r="AM457" s="22"/>
      <c r="AN457" s="533" t="s">
        <v>484</v>
      </c>
      <c r="AO457" s="317"/>
      <c r="AP457" s="189">
        <v>40</v>
      </c>
      <c r="AQ457" s="189">
        <v>0</v>
      </c>
      <c r="AR457" s="158">
        <f t="shared" si="26"/>
        <v>40</v>
      </c>
      <c r="AS457" s="413"/>
    </row>
    <row r="458" spans="1:45" ht="35.15" hidden="1" customHeight="1">
      <c r="A458" s="88" t="s">
        <v>358</v>
      </c>
      <c r="B458" s="202" t="s">
        <v>91</v>
      </c>
      <c r="C458" s="94" t="s">
        <v>354</v>
      </c>
      <c r="D458" s="95" t="s">
        <v>804</v>
      </c>
      <c r="E458" s="91" t="s">
        <v>805</v>
      </c>
      <c r="F458" s="91" t="s">
        <v>101</v>
      </c>
      <c r="G458" s="88" t="s">
        <v>64</v>
      </c>
      <c r="H458" s="91" t="s">
        <v>806</v>
      </c>
      <c r="I458" s="91"/>
      <c r="J458" s="96" t="s">
        <v>495</v>
      </c>
      <c r="K458" s="95" t="s">
        <v>427</v>
      </c>
      <c r="L458" s="89" t="s">
        <v>486</v>
      </c>
      <c r="M458" s="448">
        <v>0.375</v>
      </c>
      <c r="N458" s="26">
        <v>0.54166666666666663</v>
      </c>
      <c r="O458" s="26">
        <v>0.5625</v>
      </c>
      <c r="P458" s="27">
        <v>0.72916666666666663</v>
      </c>
      <c r="Q458" s="448">
        <v>0.375</v>
      </c>
      <c r="R458" s="26">
        <v>0.54166666666666663</v>
      </c>
      <c r="S458" s="26">
        <v>0.5625</v>
      </c>
      <c r="T458" s="27">
        <v>0.72916666666666663</v>
      </c>
      <c r="U458" s="448">
        <v>0.375</v>
      </c>
      <c r="V458" s="26">
        <v>0.54166666666666663</v>
      </c>
      <c r="W458" s="26">
        <v>0.5625</v>
      </c>
      <c r="X458" s="27">
        <v>0.72916666666666663</v>
      </c>
      <c r="Y458" s="448">
        <v>0.375</v>
      </c>
      <c r="Z458" s="26">
        <v>0.54166666666666663</v>
      </c>
      <c r="AA458" s="26">
        <v>0.5625</v>
      </c>
      <c r="AB458" s="27">
        <v>0.72916666666666663</v>
      </c>
      <c r="AC458" s="448">
        <v>0.375</v>
      </c>
      <c r="AD458" s="26">
        <v>0.54166666666666663</v>
      </c>
      <c r="AE458" s="26">
        <v>0.5625</v>
      </c>
      <c r="AF458" s="27">
        <v>0.72916666666666663</v>
      </c>
      <c r="AG458" s="481" t="s">
        <v>484</v>
      </c>
      <c r="AH458" s="24"/>
      <c r="AI458" s="24"/>
      <c r="AJ458" s="50" t="s">
        <v>484</v>
      </c>
      <c r="AK458" s="534" t="s">
        <v>484</v>
      </c>
      <c r="AL458" s="24"/>
      <c r="AM458" s="24"/>
      <c r="AN458" s="535" t="s">
        <v>484</v>
      </c>
      <c r="AO458" s="367"/>
      <c r="AP458" s="159">
        <v>40</v>
      </c>
      <c r="AQ458" s="159">
        <v>0</v>
      </c>
      <c r="AR458" s="159">
        <f t="shared" si="26"/>
        <v>40</v>
      </c>
      <c r="AS458" s="409"/>
    </row>
    <row r="459" spans="1:45" ht="35.15" hidden="1" customHeight="1">
      <c r="A459" s="83" t="s">
        <v>353</v>
      </c>
      <c r="B459" s="125" t="s">
        <v>91</v>
      </c>
      <c r="C459" s="6" t="s">
        <v>301</v>
      </c>
      <c r="D459" s="4" t="s">
        <v>492</v>
      </c>
      <c r="E459" s="83" t="s">
        <v>493</v>
      </c>
      <c r="F459" s="83" t="s">
        <v>101</v>
      </c>
      <c r="G459" s="83" t="s">
        <v>64</v>
      </c>
      <c r="H459" s="83" t="s">
        <v>494</v>
      </c>
      <c r="I459" s="83"/>
      <c r="J459" s="93" t="s">
        <v>495</v>
      </c>
      <c r="K459" s="4" t="s">
        <v>427</v>
      </c>
      <c r="L459" s="7" t="s">
        <v>483</v>
      </c>
      <c r="M459" s="446">
        <v>0.375</v>
      </c>
      <c r="N459" s="16">
        <v>0.54166666666666663</v>
      </c>
      <c r="O459" s="16">
        <v>0.5625</v>
      </c>
      <c r="P459" s="21">
        <v>0.72916666666666663</v>
      </c>
      <c r="Q459" s="446">
        <v>0.375</v>
      </c>
      <c r="R459" s="16">
        <v>0.54166666666666663</v>
      </c>
      <c r="S459" s="16">
        <v>0.5625</v>
      </c>
      <c r="T459" s="21">
        <v>0.72916666666666663</v>
      </c>
      <c r="U459" s="446">
        <v>0.375</v>
      </c>
      <c r="V459" s="16">
        <v>0.54166666666666663</v>
      </c>
      <c r="W459" s="16">
        <v>0.5625</v>
      </c>
      <c r="X459" s="21">
        <v>0.72916666666666663</v>
      </c>
      <c r="Y459" s="446">
        <v>0.375</v>
      </c>
      <c r="Z459" s="16">
        <v>0.54166666666666663</v>
      </c>
      <c r="AA459" s="16">
        <v>0.5625</v>
      </c>
      <c r="AB459" s="21">
        <v>0.72916666666666663</v>
      </c>
      <c r="AC459" s="446">
        <v>0.375</v>
      </c>
      <c r="AD459" s="16">
        <v>0.54166666666666663</v>
      </c>
      <c r="AE459" s="16">
        <v>0.5625</v>
      </c>
      <c r="AF459" s="21">
        <v>0.72916666666666663</v>
      </c>
      <c r="AG459" s="523"/>
      <c r="AH459" s="28"/>
      <c r="AI459" s="28"/>
      <c r="AJ459" s="167"/>
      <c r="AK459" s="524" t="s">
        <v>484</v>
      </c>
      <c r="AL459" s="22"/>
      <c r="AM459" s="22"/>
      <c r="AN459" s="525" t="s">
        <v>484</v>
      </c>
      <c r="AO459" s="362"/>
      <c r="AP459" s="78">
        <v>40</v>
      </c>
      <c r="AQ459" s="78">
        <v>6.5</v>
      </c>
      <c r="AR459" s="124">
        <f t="shared" si="26"/>
        <v>46.5</v>
      </c>
      <c r="AS459" s="402"/>
    </row>
    <row r="460" spans="1:45" ht="35.15" hidden="1" customHeight="1">
      <c r="A460" s="132" t="s">
        <v>353</v>
      </c>
      <c r="B460" s="203" t="s">
        <v>91</v>
      </c>
      <c r="C460" s="133" t="s">
        <v>301</v>
      </c>
      <c r="D460" s="134" t="s">
        <v>492</v>
      </c>
      <c r="E460" s="132" t="s">
        <v>493</v>
      </c>
      <c r="F460" s="132" t="s">
        <v>101</v>
      </c>
      <c r="G460" s="132" t="s">
        <v>64</v>
      </c>
      <c r="H460" s="132" t="s">
        <v>494</v>
      </c>
      <c r="I460" s="132"/>
      <c r="J460" s="135" t="s">
        <v>495</v>
      </c>
      <c r="K460" s="134" t="s">
        <v>427</v>
      </c>
      <c r="L460" s="136" t="s">
        <v>485</v>
      </c>
      <c r="M460" s="460"/>
      <c r="N460" s="36"/>
      <c r="O460" s="143">
        <v>0.72916666666666663</v>
      </c>
      <c r="P460" s="166">
        <v>0.75</v>
      </c>
      <c r="Q460" s="460"/>
      <c r="R460" s="36"/>
      <c r="S460" s="143">
        <v>0.72916666666666663</v>
      </c>
      <c r="T460" s="166">
        <v>0.75</v>
      </c>
      <c r="U460" s="460"/>
      <c r="V460" s="36"/>
      <c r="W460" s="143">
        <v>0.72916666666666663</v>
      </c>
      <c r="X460" s="166">
        <v>0.75</v>
      </c>
      <c r="Y460" s="460"/>
      <c r="Z460" s="36"/>
      <c r="AA460" s="143">
        <v>0.72916666666666663</v>
      </c>
      <c r="AB460" s="166">
        <v>0.75</v>
      </c>
      <c r="AC460" s="460"/>
      <c r="AD460" s="36"/>
      <c r="AE460" s="143">
        <v>0.72916666666666663</v>
      </c>
      <c r="AF460" s="166">
        <v>0.75</v>
      </c>
      <c r="AG460" s="453">
        <v>0.375</v>
      </c>
      <c r="AH460" s="22"/>
      <c r="AI460" s="22"/>
      <c r="AJ460" s="141">
        <v>0.54166666666666663</v>
      </c>
      <c r="AK460" s="546" t="s">
        <v>484</v>
      </c>
      <c r="AL460" s="22"/>
      <c r="AM460" s="22"/>
      <c r="AN460" s="518" t="s">
        <v>484</v>
      </c>
      <c r="AO460" s="317"/>
      <c r="AP460" s="189">
        <v>40</v>
      </c>
      <c r="AQ460" s="189">
        <v>6.5</v>
      </c>
      <c r="AR460" s="158">
        <f t="shared" si="26"/>
        <v>46.5</v>
      </c>
      <c r="AS460" s="413"/>
    </row>
    <row r="461" spans="1:45" ht="35.15" hidden="1" customHeight="1">
      <c r="A461" s="88" t="s">
        <v>353</v>
      </c>
      <c r="B461" s="202" t="s">
        <v>91</v>
      </c>
      <c r="C461" s="94" t="s">
        <v>496</v>
      </c>
      <c r="D461" s="95" t="s">
        <v>492</v>
      </c>
      <c r="E461" s="91" t="s">
        <v>493</v>
      </c>
      <c r="F461" s="91" t="s">
        <v>101</v>
      </c>
      <c r="G461" s="88" t="s">
        <v>64</v>
      </c>
      <c r="H461" s="91" t="s">
        <v>494</v>
      </c>
      <c r="I461" s="91"/>
      <c r="J461" s="96" t="s">
        <v>495</v>
      </c>
      <c r="K461" s="95" t="s">
        <v>427</v>
      </c>
      <c r="L461" s="89" t="s">
        <v>486</v>
      </c>
      <c r="M461" s="448">
        <v>0.375</v>
      </c>
      <c r="N461" s="26">
        <v>0.54166666666666663</v>
      </c>
      <c r="O461" s="26">
        <v>0.5625</v>
      </c>
      <c r="P461" s="27">
        <v>0.75</v>
      </c>
      <c r="Q461" s="448">
        <v>0.375</v>
      </c>
      <c r="R461" s="26">
        <v>0.54166666666666663</v>
      </c>
      <c r="S461" s="26">
        <v>0.5625</v>
      </c>
      <c r="T461" s="27">
        <v>0.75</v>
      </c>
      <c r="U461" s="448">
        <v>0.375</v>
      </c>
      <c r="V461" s="26">
        <v>0.54166666666666663</v>
      </c>
      <c r="W461" s="26">
        <v>0.5625</v>
      </c>
      <c r="X461" s="27">
        <v>0.75</v>
      </c>
      <c r="Y461" s="448">
        <v>0.375</v>
      </c>
      <c r="Z461" s="26">
        <v>0.54166666666666663</v>
      </c>
      <c r="AA461" s="26">
        <v>0.5625</v>
      </c>
      <c r="AB461" s="27">
        <v>0.75</v>
      </c>
      <c r="AC461" s="448">
        <v>0.375</v>
      </c>
      <c r="AD461" s="26">
        <v>0.54166666666666663</v>
      </c>
      <c r="AE461" s="26">
        <v>0.5625</v>
      </c>
      <c r="AF461" s="27">
        <v>0.75</v>
      </c>
      <c r="AG461" s="478">
        <v>0.375</v>
      </c>
      <c r="AH461" s="28"/>
      <c r="AI461" s="28"/>
      <c r="AJ461" s="342">
        <v>0.54166666666666663</v>
      </c>
      <c r="AK461" s="534" t="s">
        <v>484</v>
      </c>
      <c r="AL461" s="24"/>
      <c r="AM461" s="24"/>
      <c r="AN461" s="535" t="s">
        <v>484</v>
      </c>
      <c r="AO461" s="178"/>
      <c r="AP461" s="159">
        <v>40</v>
      </c>
      <c r="AQ461" s="159">
        <v>6.5</v>
      </c>
      <c r="AR461" s="159">
        <f t="shared" si="26"/>
        <v>46.5</v>
      </c>
      <c r="AS461" s="405"/>
    </row>
    <row r="462" spans="1:45" ht="35.15" hidden="1" customHeight="1">
      <c r="A462" s="83" t="s">
        <v>357</v>
      </c>
      <c r="B462" s="125" t="s">
        <v>91</v>
      </c>
      <c r="C462" s="6" t="s">
        <v>301</v>
      </c>
      <c r="D462" s="4" t="s">
        <v>702</v>
      </c>
      <c r="E462" s="83"/>
      <c r="F462" s="83" t="s">
        <v>703</v>
      </c>
      <c r="G462" s="83" t="s">
        <v>64</v>
      </c>
      <c r="H462" s="83" t="s">
        <v>704</v>
      </c>
      <c r="I462" s="83"/>
      <c r="J462" s="93" t="s">
        <v>495</v>
      </c>
      <c r="K462" s="4" t="s">
        <v>427</v>
      </c>
      <c r="L462" s="7" t="s">
        <v>483</v>
      </c>
      <c r="M462" s="446">
        <v>0.375</v>
      </c>
      <c r="N462" s="16">
        <v>0.54166666666666663</v>
      </c>
      <c r="O462" s="16">
        <v>0.58333333333333337</v>
      </c>
      <c r="P462" s="21">
        <v>0.75</v>
      </c>
      <c r="Q462" s="446">
        <v>0.375</v>
      </c>
      <c r="R462" s="16">
        <v>0.54166666666666663</v>
      </c>
      <c r="S462" s="16">
        <v>0.58333333333333337</v>
      </c>
      <c r="T462" s="21">
        <v>0.75</v>
      </c>
      <c r="U462" s="446">
        <v>0.375</v>
      </c>
      <c r="V462" s="16">
        <v>0.54166666666666663</v>
      </c>
      <c r="W462" s="16">
        <v>0.58333333333333337</v>
      </c>
      <c r="X462" s="21">
        <v>0.75</v>
      </c>
      <c r="Y462" s="446">
        <v>0.375</v>
      </c>
      <c r="Z462" s="16">
        <v>0.54166666666666663</v>
      </c>
      <c r="AA462" s="16">
        <v>0.58333333333333337</v>
      </c>
      <c r="AB462" s="21">
        <v>0.75</v>
      </c>
      <c r="AC462" s="446">
        <v>0.375</v>
      </c>
      <c r="AD462" s="16">
        <v>0.54166666666666663</v>
      </c>
      <c r="AE462" s="16">
        <v>0.58333333333333337</v>
      </c>
      <c r="AF462" s="21">
        <v>0.75</v>
      </c>
      <c r="AG462" s="545" t="s">
        <v>377</v>
      </c>
      <c r="AH462" s="28"/>
      <c r="AI462" s="28"/>
      <c r="AJ462" s="343"/>
      <c r="AK462" s="524" t="s">
        <v>484</v>
      </c>
      <c r="AL462" s="22"/>
      <c r="AM462" s="22"/>
      <c r="AN462" s="525" t="s">
        <v>484</v>
      </c>
      <c r="AO462" s="365"/>
      <c r="AP462" s="78">
        <v>40</v>
      </c>
      <c r="AQ462" s="78">
        <v>4</v>
      </c>
      <c r="AR462" s="124">
        <f t="shared" si="26"/>
        <v>44</v>
      </c>
      <c r="AS462" s="10"/>
    </row>
    <row r="463" spans="1:45" ht="35.15" hidden="1" customHeight="1">
      <c r="A463" s="132" t="s">
        <v>357</v>
      </c>
      <c r="B463" s="203" t="s">
        <v>91</v>
      </c>
      <c r="C463" s="133" t="s">
        <v>301</v>
      </c>
      <c r="D463" s="134" t="s">
        <v>702</v>
      </c>
      <c r="E463" s="132"/>
      <c r="F463" s="132" t="s">
        <v>703</v>
      </c>
      <c r="G463" s="132" t="s">
        <v>64</v>
      </c>
      <c r="H463" s="132" t="s">
        <v>704</v>
      </c>
      <c r="I463" s="132"/>
      <c r="J463" s="135" t="s">
        <v>495</v>
      </c>
      <c r="K463" s="134" t="s">
        <v>427</v>
      </c>
      <c r="L463" s="136" t="s">
        <v>485</v>
      </c>
      <c r="M463" s="460"/>
      <c r="N463" s="36"/>
      <c r="O463" s="40"/>
      <c r="P463" s="327"/>
      <c r="Q463" s="460"/>
      <c r="R463" s="36"/>
      <c r="S463" s="40"/>
      <c r="T463" s="327"/>
      <c r="U463" s="460"/>
      <c r="V463" s="36"/>
      <c r="W463" s="40"/>
      <c r="X463" s="327"/>
      <c r="Y463" s="460"/>
      <c r="Z463" s="36"/>
      <c r="AA463" s="40"/>
      <c r="AB463" s="327"/>
      <c r="AC463" s="460"/>
      <c r="AD463" s="36"/>
      <c r="AE463" s="40"/>
      <c r="AF463" s="327"/>
      <c r="AG463" s="453">
        <v>0.375</v>
      </c>
      <c r="AH463" s="22"/>
      <c r="AI463" s="22"/>
      <c r="AJ463" s="141">
        <v>0.54166666666666663</v>
      </c>
      <c r="AK463" s="532" t="s">
        <v>484</v>
      </c>
      <c r="AL463" s="22"/>
      <c r="AM463" s="22"/>
      <c r="AN463" s="533" t="s">
        <v>484</v>
      </c>
      <c r="AO463" s="317"/>
      <c r="AP463" s="189">
        <v>40</v>
      </c>
      <c r="AQ463" s="189">
        <v>4</v>
      </c>
      <c r="AR463" s="158">
        <f t="shared" si="26"/>
        <v>44</v>
      </c>
      <c r="AS463" s="413"/>
    </row>
    <row r="464" spans="1:45" ht="35.15" hidden="1" customHeight="1">
      <c r="A464" s="88" t="s">
        <v>357</v>
      </c>
      <c r="B464" s="202" t="s">
        <v>91</v>
      </c>
      <c r="C464" s="94" t="s">
        <v>301</v>
      </c>
      <c r="D464" s="95" t="s">
        <v>702</v>
      </c>
      <c r="E464" s="91"/>
      <c r="F464" s="91" t="s">
        <v>703</v>
      </c>
      <c r="G464" s="91" t="s">
        <v>64</v>
      </c>
      <c r="H464" s="91" t="s">
        <v>704</v>
      </c>
      <c r="I464" s="91"/>
      <c r="J464" s="96" t="s">
        <v>495</v>
      </c>
      <c r="K464" s="95" t="s">
        <v>427</v>
      </c>
      <c r="L464" s="89" t="s">
        <v>486</v>
      </c>
      <c r="M464" s="448">
        <v>0.375</v>
      </c>
      <c r="N464" s="26">
        <v>0.54166666666666663</v>
      </c>
      <c r="O464" s="26">
        <v>0.58333333333333337</v>
      </c>
      <c r="P464" s="27">
        <v>0.75</v>
      </c>
      <c r="Q464" s="448">
        <v>0.375</v>
      </c>
      <c r="R464" s="26">
        <v>0.54166666666666663</v>
      </c>
      <c r="S464" s="26">
        <v>0.58333333333333337</v>
      </c>
      <c r="T464" s="27">
        <v>0.75</v>
      </c>
      <c r="U464" s="448">
        <v>0.375</v>
      </c>
      <c r="V464" s="26">
        <v>0.54166666666666663</v>
      </c>
      <c r="W464" s="26">
        <v>0.58333333333333337</v>
      </c>
      <c r="X464" s="27">
        <v>0.75</v>
      </c>
      <c r="Y464" s="448">
        <v>0.375</v>
      </c>
      <c r="Z464" s="26">
        <v>0.54166666666666663</v>
      </c>
      <c r="AA464" s="26">
        <v>0.58333333333333337</v>
      </c>
      <c r="AB464" s="27">
        <v>0.75</v>
      </c>
      <c r="AC464" s="448">
        <v>0.375</v>
      </c>
      <c r="AD464" s="26">
        <v>0.54166666666666663</v>
      </c>
      <c r="AE464" s="26">
        <v>0.58333333333333337</v>
      </c>
      <c r="AF464" s="27">
        <v>0.75</v>
      </c>
      <c r="AG464" s="448">
        <v>0.375</v>
      </c>
      <c r="AH464" s="28"/>
      <c r="AI464" s="28"/>
      <c r="AJ464" s="27">
        <v>0.54166666666666663</v>
      </c>
      <c r="AK464" s="534" t="s">
        <v>484</v>
      </c>
      <c r="AL464" s="24"/>
      <c r="AM464" s="24"/>
      <c r="AN464" s="535" t="s">
        <v>484</v>
      </c>
      <c r="AO464" s="178"/>
      <c r="AP464" s="159">
        <v>40</v>
      </c>
      <c r="AQ464" s="159">
        <v>4</v>
      </c>
      <c r="AR464" s="159">
        <f t="shared" si="26"/>
        <v>44</v>
      </c>
      <c r="AS464" s="405"/>
    </row>
    <row r="465" spans="1:45" ht="35.15" hidden="1" customHeight="1">
      <c r="A465" s="83" t="s">
        <v>356</v>
      </c>
      <c r="B465" s="125" t="s">
        <v>91</v>
      </c>
      <c r="C465" s="6" t="s">
        <v>354</v>
      </c>
      <c r="D465" s="4" t="s">
        <v>647</v>
      </c>
      <c r="E465" s="83"/>
      <c r="F465" s="83" t="s">
        <v>648</v>
      </c>
      <c r="G465" s="83" t="s">
        <v>64</v>
      </c>
      <c r="H465" s="83" t="s">
        <v>649</v>
      </c>
      <c r="I465" s="83"/>
      <c r="J465" s="93" t="s">
        <v>513</v>
      </c>
      <c r="K465" s="4" t="s">
        <v>427</v>
      </c>
      <c r="L465" s="7" t="s">
        <v>483</v>
      </c>
      <c r="M465" s="446">
        <v>0.375</v>
      </c>
      <c r="N465" s="16">
        <v>0.54166666666666663</v>
      </c>
      <c r="O465" s="16">
        <v>0.58333333333333337</v>
      </c>
      <c r="P465" s="21">
        <v>0.75</v>
      </c>
      <c r="Q465" s="446">
        <v>0.375</v>
      </c>
      <c r="R465" s="16">
        <v>0.54166666666666663</v>
      </c>
      <c r="S465" s="16">
        <v>0.58333333333333337</v>
      </c>
      <c r="T465" s="21">
        <v>0.75</v>
      </c>
      <c r="U465" s="446">
        <v>0.375</v>
      </c>
      <c r="V465" s="16">
        <v>0.54166666666666663</v>
      </c>
      <c r="W465" s="16">
        <v>0.58333333333333337</v>
      </c>
      <c r="X465" s="21">
        <v>0.75</v>
      </c>
      <c r="Y465" s="446">
        <v>0.375</v>
      </c>
      <c r="Z465" s="16">
        <v>0.54166666666666663</v>
      </c>
      <c r="AA465" s="16">
        <v>0.58333333333333337</v>
      </c>
      <c r="AB465" s="21">
        <v>0.75</v>
      </c>
      <c r="AC465" s="446">
        <v>0.375</v>
      </c>
      <c r="AD465" s="16">
        <v>0.54166666666666663</v>
      </c>
      <c r="AE465" s="16">
        <v>0.58333333333333337</v>
      </c>
      <c r="AF465" s="21">
        <v>0.75</v>
      </c>
      <c r="AG465" s="545" t="s">
        <v>377</v>
      </c>
      <c r="AH465" s="22"/>
      <c r="AI465" s="22"/>
      <c r="AJ465" s="343"/>
      <c r="AK465" s="524" t="s">
        <v>484</v>
      </c>
      <c r="AL465" s="22"/>
      <c r="AM465" s="22"/>
      <c r="AN465" s="525" t="s">
        <v>484</v>
      </c>
      <c r="AO465" s="362"/>
      <c r="AP465" s="78">
        <v>40</v>
      </c>
      <c r="AQ465" s="78">
        <v>6.5</v>
      </c>
      <c r="AR465" s="124">
        <f t="shared" si="26"/>
        <v>46.5</v>
      </c>
      <c r="AS465" s="402"/>
    </row>
    <row r="466" spans="1:45" ht="35.15" hidden="1" customHeight="1">
      <c r="A466" s="132" t="s">
        <v>356</v>
      </c>
      <c r="B466" s="203" t="s">
        <v>91</v>
      </c>
      <c r="C466" s="133" t="s">
        <v>354</v>
      </c>
      <c r="D466" s="134" t="s">
        <v>647</v>
      </c>
      <c r="E466" s="132"/>
      <c r="F466" s="132" t="s">
        <v>648</v>
      </c>
      <c r="G466" s="132" t="s">
        <v>64</v>
      </c>
      <c r="H466" s="132" t="s">
        <v>649</v>
      </c>
      <c r="I466" s="132"/>
      <c r="J466" s="135" t="s">
        <v>513</v>
      </c>
      <c r="K466" s="134" t="s">
        <v>427</v>
      </c>
      <c r="L466" s="136" t="s">
        <v>485</v>
      </c>
      <c r="M466" s="460"/>
      <c r="N466" s="36"/>
      <c r="O466" s="143">
        <v>0.75</v>
      </c>
      <c r="P466" s="166">
        <v>0.77083333333333337</v>
      </c>
      <c r="Q466" s="460"/>
      <c r="R466" s="36"/>
      <c r="S466" s="143">
        <v>0.75</v>
      </c>
      <c r="T466" s="166">
        <v>0.77083333333333337</v>
      </c>
      <c r="U466" s="460"/>
      <c r="V466" s="36"/>
      <c r="W466" s="143">
        <v>0.75</v>
      </c>
      <c r="X466" s="166">
        <v>0.77083333333333337</v>
      </c>
      <c r="Y466" s="460"/>
      <c r="Z466" s="36"/>
      <c r="AA466" s="143">
        <v>0.75</v>
      </c>
      <c r="AB466" s="166">
        <v>0.77083333333333337</v>
      </c>
      <c r="AC466" s="460"/>
      <c r="AD466" s="36"/>
      <c r="AE466" s="143">
        <v>0.75</v>
      </c>
      <c r="AF466" s="166">
        <v>0.77083333333333337</v>
      </c>
      <c r="AG466" s="453">
        <v>0.375</v>
      </c>
      <c r="AH466" s="22"/>
      <c r="AI466" s="22"/>
      <c r="AJ466" s="141">
        <v>0.54166666666666663</v>
      </c>
      <c r="AK466" s="546" t="s">
        <v>484</v>
      </c>
      <c r="AL466" s="22"/>
      <c r="AM466" s="22"/>
      <c r="AN466" s="518" t="s">
        <v>484</v>
      </c>
      <c r="AO466" s="317"/>
      <c r="AP466" s="189">
        <v>40</v>
      </c>
      <c r="AQ466" s="189">
        <v>6.5</v>
      </c>
      <c r="AR466" s="158">
        <f t="shared" si="26"/>
        <v>46.5</v>
      </c>
      <c r="AS466" s="413"/>
    </row>
    <row r="467" spans="1:45" ht="35.15" hidden="1" customHeight="1">
      <c r="A467" s="88" t="s">
        <v>356</v>
      </c>
      <c r="B467" s="202" t="s">
        <v>91</v>
      </c>
      <c r="C467" s="94" t="s">
        <v>301</v>
      </c>
      <c r="D467" s="95" t="s">
        <v>647</v>
      </c>
      <c r="E467" s="91"/>
      <c r="F467" s="91" t="s">
        <v>648</v>
      </c>
      <c r="G467" s="91" t="s">
        <v>64</v>
      </c>
      <c r="H467" s="91" t="s">
        <v>649</v>
      </c>
      <c r="I467" s="91"/>
      <c r="J467" s="96" t="s">
        <v>513</v>
      </c>
      <c r="K467" s="95" t="s">
        <v>427</v>
      </c>
      <c r="L467" s="89" t="s">
        <v>486</v>
      </c>
      <c r="M467" s="448">
        <v>0.375</v>
      </c>
      <c r="N467" s="26">
        <v>0.54166666666666663</v>
      </c>
      <c r="O467" s="26">
        <v>0.58333333333333337</v>
      </c>
      <c r="P467" s="27">
        <v>0.77083333333333337</v>
      </c>
      <c r="Q467" s="448">
        <v>0.375</v>
      </c>
      <c r="R467" s="26">
        <v>0.54166666666666663</v>
      </c>
      <c r="S467" s="26">
        <v>0.58333333333333337</v>
      </c>
      <c r="T467" s="27">
        <v>0.77083333333333337</v>
      </c>
      <c r="U467" s="448">
        <v>0.375</v>
      </c>
      <c r="V467" s="26">
        <v>0.54166666666666663</v>
      </c>
      <c r="W467" s="26">
        <v>0.58333333333333337</v>
      </c>
      <c r="X467" s="27">
        <v>0.77083333333333337</v>
      </c>
      <c r="Y467" s="448">
        <v>0.375</v>
      </c>
      <c r="Z467" s="26">
        <v>0.54166666666666663</v>
      </c>
      <c r="AA467" s="26">
        <v>0.58333333333333337</v>
      </c>
      <c r="AB467" s="27">
        <v>0.77083333333333337</v>
      </c>
      <c r="AC467" s="448">
        <v>0.375</v>
      </c>
      <c r="AD467" s="26">
        <v>0.54166666666666663</v>
      </c>
      <c r="AE467" s="26">
        <v>0.58333333333333337</v>
      </c>
      <c r="AF467" s="27">
        <v>0.77083333333333337</v>
      </c>
      <c r="AG467" s="448">
        <v>0.375</v>
      </c>
      <c r="AH467" s="28"/>
      <c r="AI467" s="28"/>
      <c r="AJ467" s="27">
        <v>0.54166666666666663</v>
      </c>
      <c r="AK467" s="534" t="s">
        <v>484</v>
      </c>
      <c r="AL467" s="24"/>
      <c r="AM467" s="24"/>
      <c r="AN467" s="535" t="s">
        <v>484</v>
      </c>
      <c r="AO467" s="178"/>
      <c r="AP467" s="159">
        <v>40</v>
      </c>
      <c r="AQ467" s="159">
        <v>6.5</v>
      </c>
      <c r="AR467" s="159">
        <f t="shared" si="26"/>
        <v>46.5</v>
      </c>
      <c r="AS467" s="405"/>
    </row>
    <row r="468" spans="1:45" ht="35.15" hidden="1" customHeight="1">
      <c r="A468" s="601" t="s">
        <v>364</v>
      </c>
      <c r="B468" s="187" t="s">
        <v>825</v>
      </c>
      <c r="C468" s="6" t="s">
        <v>365</v>
      </c>
      <c r="D468" s="4" t="s">
        <v>826</v>
      </c>
      <c r="E468" s="83" t="s">
        <v>377</v>
      </c>
      <c r="F468" s="83" t="s">
        <v>63</v>
      </c>
      <c r="G468" s="83" t="s">
        <v>64</v>
      </c>
      <c r="H468" s="83" t="s">
        <v>827</v>
      </c>
      <c r="I468" s="83"/>
      <c r="J468" s="93" t="s">
        <v>508</v>
      </c>
      <c r="K468" s="4" t="s">
        <v>427</v>
      </c>
      <c r="L468" s="7" t="s">
        <v>483</v>
      </c>
      <c r="M468" s="476">
        <v>0.375</v>
      </c>
      <c r="N468" s="24"/>
      <c r="O468" s="40"/>
      <c r="P468" s="30">
        <v>0.70833333333333337</v>
      </c>
      <c r="Q468" s="476">
        <v>0.375</v>
      </c>
      <c r="R468" s="24"/>
      <c r="S468" s="176"/>
      <c r="T468" s="30">
        <v>0.70833333333333337</v>
      </c>
      <c r="U468" s="476">
        <v>0.375</v>
      </c>
      <c r="V468" s="24"/>
      <c r="W468" s="176"/>
      <c r="X468" s="30">
        <v>0.70833333333333337</v>
      </c>
      <c r="Y468" s="476">
        <v>0.375</v>
      </c>
      <c r="Z468" s="24"/>
      <c r="AA468" s="176"/>
      <c r="AB468" s="30">
        <v>0.70833333333333337</v>
      </c>
      <c r="AC468" s="476">
        <v>0.375</v>
      </c>
      <c r="AD468" s="24"/>
      <c r="AE468" s="176"/>
      <c r="AF468" s="30">
        <v>0.75</v>
      </c>
      <c r="AG468" s="474"/>
      <c r="AH468" s="40"/>
      <c r="AI468" s="40"/>
      <c r="AJ468" s="327"/>
      <c r="AK468" s="524" t="s">
        <v>484</v>
      </c>
      <c r="AL468" s="22"/>
      <c r="AM468" s="22"/>
      <c r="AN468" s="525" t="s">
        <v>484</v>
      </c>
      <c r="AO468" s="318"/>
      <c r="AP468" s="78">
        <v>40</v>
      </c>
      <c r="AQ468" s="78">
        <v>13</v>
      </c>
      <c r="AR468" s="124">
        <f t="shared" si="26"/>
        <v>53</v>
      </c>
      <c r="AS468" s="603" t="s">
        <v>828</v>
      </c>
    </row>
    <row r="469" spans="1:45" ht="35.15" hidden="1" customHeight="1">
      <c r="A469" s="303" t="s">
        <v>364</v>
      </c>
      <c r="B469" s="133" t="s">
        <v>825</v>
      </c>
      <c r="C469" s="283" t="s">
        <v>365</v>
      </c>
      <c r="D469" s="272" t="s">
        <v>826</v>
      </c>
      <c r="E469" s="284" t="s">
        <v>377</v>
      </c>
      <c r="F469" s="284" t="s">
        <v>63</v>
      </c>
      <c r="G469" s="284" t="s">
        <v>64</v>
      </c>
      <c r="H469" s="284" t="s">
        <v>827</v>
      </c>
      <c r="I469" s="284"/>
      <c r="J469" s="285" t="s">
        <v>508</v>
      </c>
      <c r="K469" s="272"/>
      <c r="L469" s="136" t="s">
        <v>485</v>
      </c>
      <c r="M469" s="485">
        <v>0.33333333333333331</v>
      </c>
      <c r="N469" s="182">
        <v>0.375</v>
      </c>
      <c r="O469" s="286">
        <v>0.70833333333333337</v>
      </c>
      <c r="P469" s="345">
        <v>0.75</v>
      </c>
      <c r="Q469" s="485">
        <v>0.33333333333333331</v>
      </c>
      <c r="R469" s="182">
        <v>0.375</v>
      </c>
      <c r="S469" s="286">
        <v>0.70833333333333337</v>
      </c>
      <c r="T469" s="345">
        <v>0.75</v>
      </c>
      <c r="U469" s="485">
        <v>0.33333333333333331</v>
      </c>
      <c r="V469" s="182">
        <v>0.375</v>
      </c>
      <c r="W469" s="286">
        <v>0.70833333333333337</v>
      </c>
      <c r="X469" s="345">
        <v>0.75</v>
      </c>
      <c r="Y469" s="485">
        <v>0.33333333333333331</v>
      </c>
      <c r="Z469" s="182">
        <v>0.375</v>
      </c>
      <c r="AA469" s="286">
        <v>0.70833333333333337</v>
      </c>
      <c r="AB469" s="345">
        <v>0.75</v>
      </c>
      <c r="AC469" s="485">
        <v>0.33333333333333331</v>
      </c>
      <c r="AD469" s="182">
        <v>0.375</v>
      </c>
      <c r="AE469" s="286">
        <v>0.75</v>
      </c>
      <c r="AF469" s="345">
        <v>0.75</v>
      </c>
      <c r="AG469" s="549">
        <v>0.375</v>
      </c>
      <c r="AH469" s="40"/>
      <c r="AI469" s="40"/>
      <c r="AJ469" s="345">
        <v>0.5</v>
      </c>
      <c r="AK469" s="532" t="s">
        <v>484</v>
      </c>
      <c r="AL469" s="22"/>
      <c r="AM469" s="22"/>
      <c r="AN469" s="533" t="s">
        <v>484</v>
      </c>
      <c r="AO469" s="317"/>
      <c r="AP469" s="189">
        <v>40</v>
      </c>
      <c r="AQ469" s="189">
        <v>13</v>
      </c>
      <c r="AR469" s="158">
        <f t="shared" si="26"/>
        <v>53</v>
      </c>
      <c r="AS469" s="413"/>
    </row>
    <row r="470" spans="1:45" ht="35.15" hidden="1" customHeight="1">
      <c r="A470" s="304" t="s">
        <v>364</v>
      </c>
      <c r="B470" s="94" t="s">
        <v>825</v>
      </c>
      <c r="C470" s="94" t="s">
        <v>365</v>
      </c>
      <c r="D470" s="95" t="s">
        <v>826</v>
      </c>
      <c r="E470" s="91" t="s">
        <v>377</v>
      </c>
      <c r="F470" s="91" t="s">
        <v>63</v>
      </c>
      <c r="G470" s="88" t="s">
        <v>64</v>
      </c>
      <c r="H470" s="91" t="s">
        <v>827</v>
      </c>
      <c r="I470" s="91"/>
      <c r="J470" s="96" t="s">
        <v>508</v>
      </c>
      <c r="K470" s="95" t="s">
        <v>427</v>
      </c>
      <c r="L470" s="398" t="s">
        <v>486</v>
      </c>
      <c r="M470" s="455">
        <v>0.33333333333333331</v>
      </c>
      <c r="N470" s="23"/>
      <c r="O470" s="176"/>
      <c r="P470" s="33">
        <v>0.75</v>
      </c>
      <c r="Q470" s="455">
        <v>0.33333333333333331</v>
      </c>
      <c r="R470" s="23"/>
      <c r="S470" s="176"/>
      <c r="T470" s="33">
        <v>0.75</v>
      </c>
      <c r="U470" s="455">
        <v>0.33333333333333331</v>
      </c>
      <c r="V470" s="23"/>
      <c r="W470" s="176"/>
      <c r="X470" s="33">
        <v>0.75</v>
      </c>
      <c r="Y470" s="455">
        <v>0.33333333333333331</v>
      </c>
      <c r="Z470" s="23"/>
      <c r="AA470" s="176"/>
      <c r="AB470" s="33">
        <v>0.75</v>
      </c>
      <c r="AC470" s="455">
        <v>0.33333333333333331</v>
      </c>
      <c r="AD470" s="23"/>
      <c r="AE470" s="176"/>
      <c r="AF470" s="33">
        <v>0.75</v>
      </c>
      <c r="AG470" s="455">
        <v>0.375</v>
      </c>
      <c r="AH470" s="24"/>
      <c r="AI470" s="24"/>
      <c r="AJ470" s="33">
        <v>0.5</v>
      </c>
      <c r="AK470" s="534" t="s">
        <v>484</v>
      </c>
      <c r="AL470" s="24"/>
      <c r="AM470" s="24"/>
      <c r="AN470" s="535" t="s">
        <v>484</v>
      </c>
      <c r="AO470" s="367"/>
      <c r="AP470" s="159">
        <v>40</v>
      </c>
      <c r="AQ470" s="159">
        <v>13</v>
      </c>
      <c r="AR470" s="159">
        <f t="shared" si="26"/>
        <v>53</v>
      </c>
      <c r="AS470" s="409"/>
    </row>
    <row r="471" spans="1:45" ht="35.15" hidden="1" customHeight="1">
      <c r="A471" s="83" t="s">
        <v>366</v>
      </c>
      <c r="B471" s="127" t="s">
        <v>367</v>
      </c>
      <c r="C471" s="6" t="s">
        <v>821</v>
      </c>
      <c r="D471" s="4" t="s">
        <v>822</v>
      </c>
      <c r="E471" s="83"/>
      <c r="F471" s="83" t="s">
        <v>823</v>
      </c>
      <c r="G471" s="83" t="s">
        <v>64</v>
      </c>
      <c r="H471" s="83" t="s">
        <v>824</v>
      </c>
      <c r="I471" s="83"/>
      <c r="J471" s="93" t="s">
        <v>513</v>
      </c>
      <c r="K471" s="4" t="s">
        <v>427</v>
      </c>
      <c r="L471" s="7" t="s">
        <v>483</v>
      </c>
      <c r="M471" s="446">
        <v>0.35416666666666669</v>
      </c>
      <c r="N471" s="16">
        <v>0.54166666666666663</v>
      </c>
      <c r="O471" s="29">
        <v>0.58333333333333337</v>
      </c>
      <c r="P471" s="67">
        <v>0.72916666666666663</v>
      </c>
      <c r="Q471" s="446">
        <v>0.35416666666666669</v>
      </c>
      <c r="R471" s="16">
        <v>0.54166666666666663</v>
      </c>
      <c r="S471" s="29">
        <v>0.58333333333333337</v>
      </c>
      <c r="T471" s="67">
        <v>0.72916666666666663</v>
      </c>
      <c r="U471" s="446">
        <v>0.35416666666666669</v>
      </c>
      <c r="V471" s="24"/>
      <c r="W471" s="40"/>
      <c r="X471" s="67">
        <v>0.5</v>
      </c>
      <c r="Y471" s="446">
        <v>0.35416666666666669</v>
      </c>
      <c r="Z471" s="16">
        <v>0.54166666666666663</v>
      </c>
      <c r="AA471" s="29">
        <v>0.58333333333333337</v>
      </c>
      <c r="AB471" s="67">
        <v>0.72916666666666663</v>
      </c>
      <c r="AC471" s="446">
        <v>0.35416666666666669</v>
      </c>
      <c r="AD471" s="16">
        <v>0.54166666666666663</v>
      </c>
      <c r="AE471" s="29">
        <v>0.58333333333333337</v>
      </c>
      <c r="AF471" s="67">
        <v>0.72916666666666663</v>
      </c>
      <c r="AG471" s="446">
        <v>0.35416666666666669</v>
      </c>
      <c r="AH471" s="68"/>
      <c r="AI471" s="68"/>
      <c r="AJ471" s="67">
        <v>0.54166666666666663</v>
      </c>
      <c r="AK471" s="480" t="s">
        <v>484</v>
      </c>
      <c r="AL471" s="24"/>
      <c r="AM471" s="24"/>
      <c r="AN471" s="516" t="s">
        <v>484</v>
      </c>
      <c r="AO471" s="362"/>
      <c r="AP471" s="78">
        <v>40</v>
      </c>
      <c r="AQ471" s="78">
        <v>3</v>
      </c>
      <c r="AR471" s="124">
        <f t="shared" si="26"/>
        <v>43</v>
      </c>
      <c r="AS471" s="402"/>
    </row>
    <row r="472" spans="1:45" ht="35.15" hidden="1" customHeight="1">
      <c r="A472" s="132" t="s">
        <v>366</v>
      </c>
      <c r="B472" s="203" t="s">
        <v>367</v>
      </c>
      <c r="C472" s="133" t="s">
        <v>821</v>
      </c>
      <c r="D472" s="134" t="s">
        <v>822</v>
      </c>
      <c r="E472" s="132"/>
      <c r="F472" s="132" t="s">
        <v>823</v>
      </c>
      <c r="G472" s="132" t="s">
        <v>64</v>
      </c>
      <c r="H472" s="132" t="s">
        <v>824</v>
      </c>
      <c r="I472" s="132"/>
      <c r="J472" s="135" t="s">
        <v>513</v>
      </c>
      <c r="K472" s="134" t="s">
        <v>427</v>
      </c>
      <c r="L472" s="136" t="s">
        <v>485</v>
      </c>
      <c r="M472" s="460"/>
      <c r="N472" s="36"/>
      <c r="O472" s="143">
        <v>0.72916666666666663</v>
      </c>
      <c r="P472" s="166">
        <v>0.75</v>
      </c>
      <c r="Q472" s="460"/>
      <c r="R472" s="36"/>
      <c r="S472" s="143">
        <v>0.72916666666666663</v>
      </c>
      <c r="T472" s="166">
        <v>0.75</v>
      </c>
      <c r="U472" s="460"/>
      <c r="V472" s="36"/>
      <c r="W472" s="143">
        <v>0.5</v>
      </c>
      <c r="X472" s="166">
        <v>0.54166666666666663</v>
      </c>
      <c r="Y472" s="460"/>
      <c r="Z472" s="36"/>
      <c r="AA472" s="143">
        <v>0.72916666666666663</v>
      </c>
      <c r="AB472" s="166">
        <v>0.75</v>
      </c>
      <c r="AC472" s="460"/>
      <c r="AD472" s="36"/>
      <c r="AE472" s="143">
        <v>0.72916666666666663</v>
      </c>
      <c r="AF472" s="166">
        <v>0.75</v>
      </c>
      <c r="AG472" s="474"/>
      <c r="AH472" s="40"/>
      <c r="AI472" s="40"/>
      <c r="AJ472" s="327"/>
      <c r="AK472" s="546" t="s">
        <v>484</v>
      </c>
      <c r="AL472" s="22"/>
      <c r="AM472" s="22"/>
      <c r="AN472" s="518" t="s">
        <v>484</v>
      </c>
      <c r="AO472" s="317"/>
      <c r="AP472" s="189">
        <v>40</v>
      </c>
      <c r="AQ472" s="189">
        <v>3</v>
      </c>
      <c r="AR472" s="158">
        <f t="shared" si="26"/>
        <v>43</v>
      </c>
      <c r="AS472" s="413"/>
    </row>
    <row r="473" spans="1:45" ht="35.15" hidden="1" customHeight="1">
      <c r="A473" s="88" t="s">
        <v>366</v>
      </c>
      <c r="B473" s="202" t="s">
        <v>367</v>
      </c>
      <c r="C473" s="94" t="s">
        <v>821</v>
      </c>
      <c r="D473" s="95" t="s">
        <v>822</v>
      </c>
      <c r="E473" s="91"/>
      <c r="F473" s="91" t="s">
        <v>823</v>
      </c>
      <c r="G473" s="91" t="s">
        <v>64</v>
      </c>
      <c r="H473" s="91" t="s">
        <v>824</v>
      </c>
      <c r="I473" s="91"/>
      <c r="J473" s="96" t="s">
        <v>513</v>
      </c>
      <c r="K473" s="95" t="s">
        <v>427</v>
      </c>
      <c r="L473" s="89" t="s">
        <v>486</v>
      </c>
      <c r="M473" s="448">
        <v>0.35416666666666669</v>
      </c>
      <c r="N473" s="26">
        <v>0.54166666666666663</v>
      </c>
      <c r="O473" s="26">
        <v>0.58333333333333337</v>
      </c>
      <c r="P473" s="69">
        <v>0.75</v>
      </c>
      <c r="Q473" s="448">
        <v>0.35416666666666669</v>
      </c>
      <c r="R473" s="26">
        <v>0.54166666666666663</v>
      </c>
      <c r="S473" s="26">
        <v>0.58333333333333337</v>
      </c>
      <c r="T473" s="69">
        <v>0.72916666666666663</v>
      </c>
      <c r="U473" s="448">
        <v>0.35416666666666669</v>
      </c>
      <c r="V473" s="24"/>
      <c r="W473" s="176"/>
      <c r="X473" s="69">
        <v>0.54166666666666663</v>
      </c>
      <c r="Y473" s="448">
        <v>0.35416666666666669</v>
      </c>
      <c r="Z473" s="26">
        <v>0.54166666666666663</v>
      </c>
      <c r="AA473" s="26">
        <v>0.58333333333333337</v>
      </c>
      <c r="AB473" s="69">
        <v>0.75</v>
      </c>
      <c r="AC473" s="448">
        <v>0.35416666666666669</v>
      </c>
      <c r="AD473" s="26">
        <v>0.54166666666666663</v>
      </c>
      <c r="AE473" s="26">
        <v>0.58333333333333337</v>
      </c>
      <c r="AF473" s="69">
        <v>0.72916666666666663</v>
      </c>
      <c r="AG473" s="448">
        <v>0.35416666666666669</v>
      </c>
      <c r="AH473" s="70"/>
      <c r="AI473" s="70"/>
      <c r="AJ473" s="69">
        <v>0.54166666666666663</v>
      </c>
      <c r="AK473" s="481" t="s">
        <v>484</v>
      </c>
      <c r="AL473" s="24"/>
      <c r="AM473" s="24"/>
      <c r="AN473" s="572" t="s">
        <v>484</v>
      </c>
      <c r="AO473" s="364"/>
      <c r="AP473" s="159">
        <v>40</v>
      </c>
      <c r="AQ473" s="159">
        <v>3</v>
      </c>
      <c r="AR473" s="159">
        <f t="shared" si="26"/>
        <v>43</v>
      </c>
      <c r="AS473" s="403"/>
    </row>
    <row r="474" spans="1:45" ht="35.15" hidden="1" customHeight="1">
      <c r="A474" s="83" t="s">
        <v>368</v>
      </c>
      <c r="B474" s="6" t="s">
        <v>369</v>
      </c>
      <c r="C474" s="6" t="s">
        <v>370</v>
      </c>
      <c r="D474" s="4" t="s">
        <v>622</v>
      </c>
      <c r="E474" s="83"/>
      <c r="F474" s="83" t="s">
        <v>623</v>
      </c>
      <c r="G474" s="83" t="s">
        <v>64</v>
      </c>
      <c r="H474" s="83" t="s">
        <v>624</v>
      </c>
      <c r="I474" s="83"/>
      <c r="J474" s="93" t="s">
        <v>513</v>
      </c>
      <c r="K474" s="4" t="s">
        <v>427</v>
      </c>
      <c r="L474" s="7" t="s">
        <v>483</v>
      </c>
      <c r="M474" s="446">
        <v>0.375</v>
      </c>
      <c r="N474" s="37"/>
      <c r="O474" s="22"/>
      <c r="P474" s="21">
        <v>0.70833333333333337</v>
      </c>
      <c r="Q474" s="446">
        <v>0.375</v>
      </c>
      <c r="R474" s="37"/>
      <c r="S474" s="22"/>
      <c r="T474" s="21">
        <v>0.70833333333333337</v>
      </c>
      <c r="U474" s="446">
        <v>0.375</v>
      </c>
      <c r="V474" s="37"/>
      <c r="W474" s="22"/>
      <c r="X474" s="21">
        <v>0.70833333333333337</v>
      </c>
      <c r="Y474" s="446">
        <v>0.375</v>
      </c>
      <c r="Z474" s="37"/>
      <c r="AA474" s="22"/>
      <c r="AB474" s="21">
        <v>0.70833333333333337</v>
      </c>
      <c r="AC474" s="446">
        <v>0.375</v>
      </c>
      <c r="AD474" s="37"/>
      <c r="AE474" s="22"/>
      <c r="AF474" s="21">
        <v>0.70833333333333337</v>
      </c>
      <c r="AG474" s="480" t="s">
        <v>484</v>
      </c>
      <c r="AH474" s="22"/>
      <c r="AI474" s="22"/>
      <c r="AJ474" s="53" t="s">
        <v>484</v>
      </c>
      <c r="AK474" s="480" t="s">
        <v>484</v>
      </c>
      <c r="AL474" s="24"/>
      <c r="AM474" s="24"/>
      <c r="AN474" s="516" t="s">
        <v>484</v>
      </c>
      <c r="AO474" s="389"/>
      <c r="AP474" s="78">
        <v>40</v>
      </c>
      <c r="AQ474" s="78">
        <v>5</v>
      </c>
      <c r="AR474" s="124">
        <f t="shared" si="26"/>
        <v>45</v>
      </c>
      <c r="AS474" s="430"/>
    </row>
    <row r="475" spans="1:45" ht="35.15" hidden="1" customHeight="1">
      <c r="A475" s="132" t="s">
        <v>368</v>
      </c>
      <c r="B475" s="203" t="s">
        <v>369</v>
      </c>
      <c r="C475" s="133" t="s">
        <v>370</v>
      </c>
      <c r="D475" s="134" t="s">
        <v>622</v>
      </c>
      <c r="E475" s="132"/>
      <c r="F475" s="132" t="s">
        <v>623</v>
      </c>
      <c r="G475" s="132" t="s">
        <v>64</v>
      </c>
      <c r="H475" s="132" t="s">
        <v>624</v>
      </c>
      <c r="I475" s="132"/>
      <c r="J475" s="135" t="s">
        <v>513</v>
      </c>
      <c r="K475" s="134" t="s">
        <v>427</v>
      </c>
      <c r="L475" s="136" t="s">
        <v>485</v>
      </c>
      <c r="M475" s="460"/>
      <c r="N475" s="36"/>
      <c r="O475" s="143">
        <v>0.70833333333333337</v>
      </c>
      <c r="P475" s="166">
        <v>0.75</v>
      </c>
      <c r="Q475" s="460"/>
      <c r="R475" s="36"/>
      <c r="S475" s="143">
        <v>0.70833333333333337</v>
      </c>
      <c r="T475" s="166">
        <v>0.75</v>
      </c>
      <c r="U475" s="460"/>
      <c r="V475" s="36"/>
      <c r="W475" s="143">
        <v>0.70833333333333337</v>
      </c>
      <c r="X475" s="166">
        <v>0.75</v>
      </c>
      <c r="Y475" s="460"/>
      <c r="Z475" s="36"/>
      <c r="AA475" s="143">
        <v>0.70833333333333337</v>
      </c>
      <c r="AB475" s="166">
        <v>0.75</v>
      </c>
      <c r="AC475" s="460"/>
      <c r="AD475" s="36"/>
      <c r="AE475" s="143">
        <v>0.70833333333333337</v>
      </c>
      <c r="AF475" s="166">
        <v>0.75</v>
      </c>
      <c r="AG475" s="546" t="s">
        <v>484</v>
      </c>
      <c r="AH475" s="22"/>
      <c r="AI475" s="22"/>
      <c r="AJ475" s="344" t="s">
        <v>484</v>
      </c>
      <c r="AK475" s="546" t="s">
        <v>484</v>
      </c>
      <c r="AL475" s="22"/>
      <c r="AM475" s="22"/>
      <c r="AN475" s="518" t="s">
        <v>484</v>
      </c>
      <c r="AO475" s="317"/>
      <c r="AP475" s="189">
        <v>40</v>
      </c>
      <c r="AQ475" s="189">
        <v>5</v>
      </c>
      <c r="AR475" s="158">
        <f t="shared" si="26"/>
        <v>45</v>
      </c>
      <c r="AS475" s="413"/>
    </row>
    <row r="476" spans="1:45" ht="35.15" hidden="1" customHeight="1">
      <c r="A476" s="88" t="s">
        <v>368</v>
      </c>
      <c r="B476" s="202" t="s">
        <v>369</v>
      </c>
      <c r="C476" s="94" t="s">
        <v>370</v>
      </c>
      <c r="D476" s="95" t="s">
        <v>622</v>
      </c>
      <c r="E476" s="91"/>
      <c r="F476" s="91" t="s">
        <v>623</v>
      </c>
      <c r="G476" s="91" t="s">
        <v>64</v>
      </c>
      <c r="H476" s="91" t="s">
        <v>624</v>
      </c>
      <c r="I476" s="91"/>
      <c r="J476" s="96" t="s">
        <v>513</v>
      </c>
      <c r="K476" s="95" t="s">
        <v>427</v>
      </c>
      <c r="L476" s="89" t="s">
        <v>486</v>
      </c>
      <c r="M476" s="448">
        <v>0.375</v>
      </c>
      <c r="N476" s="35"/>
      <c r="O476" s="38"/>
      <c r="P476" s="27">
        <v>0.75</v>
      </c>
      <c r="Q476" s="448">
        <v>0.375</v>
      </c>
      <c r="R476" s="35"/>
      <c r="S476" s="38"/>
      <c r="T476" s="27">
        <v>0.75</v>
      </c>
      <c r="U476" s="448">
        <v>0.375</v>
      </c>
      <c r="V476" s="35"/>
      <c r="W476" s="38"/>
      <c r="X476" s="27">
        <v>0.75</v>
      </c>
      <c r="Y476" s="448">
        <v>0.375</v>
      </c>
      <c r="Z476" s="35"/>
      <c r="AA476" s="38"/>
      <c r="AB476" s="27">
        <v>0.75</v>
      </c>
      <c r="AC476" s="448">
        <v>0.375</v>
      </c>
      <c r="AD476" s="35"/>
      <c r="AE476" s="38"/>
      <c r="AF476" s="27">
        <v>0.75</v>
      </c>
      <c r="AG476" s="481" t="s">
        <v>484</v>
      </c>
      <c r="AH476" s="24"/>
      <c r="AI476" s="24"/>
      <c r="AJ476" s="50" t="s">
        <v>484</v>
      </c>
      <c r="AK476" s="534" t="s">
        <v>484</v>
      </c>
      <c r="AL476" s="24"/>
      <c r="AM476" s="24"/>
      <c r="AN476" s="535" t="s">
        <v>484</v>
      </c>
      <c r="AO476" s="178"/>
      <c r="AP476" s="159">
        <v>40</v>
      </c>
      <c r="AQ476" s="159">
        <v>5</v>
      </c>
      <c r="AR476" s="159">
        <f t="shared" si="26"/>
        <v>45</v>
      </c>
      <c r="AS476" s="405"/>
    </row>
    <row r="477" spans="1:45" ht="35.15" hidden="1" customHeight="1">
      <c r="A477" s="4" t="s">
        <v>371</v>
      </c>
      <c r="B477" s="6" t="s">
        <v>372</v>
      </c>
      <c r="C477" s="6" t="s">
        <v>373</v>
      </c>
      <c r="D477" s="4" t="s">
        <v>1011</v>
      </c>
      <c r="E477" s="83" t="s">
        <v>1012</v>
      </c>
      <c r="F477" s="83" t="s">
        <v>640</v>
      </c>
      <c r="G477" s="83" t="s">
        <v>64</v>
      </c>
      <c r="H477" s="83" t="s">
        <v>799</v>
      </c>
      <c r="I477" s="83"/>
      <c r="J477" s="93" t="s">
        <v>490</v>
      </c>
      <c r="K477" s="4" t="s">
        <v>427</v>
      </c>
      <c r="L477" s="7" t="s">
        <v>483</v>
      </c>
      <c r="M477" s="446">
        <v>0.375</v>
      </c>
      <c r="N477" s="16">
        <v>0.54166666666666663</v>
      </c>
      <c r="O477" s="16">
        <v>0.58333333333333337</v>
      </c>
      <c r="P477" s="21">
        <v>0.75</v>
      </c>
      <c r="Q477" s="446">
        <v>0.375</v>
      </c>
      <c r="R477" s="16">
        <v>0.54166666666666663</v>
      </c>
      <c r="S477" s="16">
        <v>0.58333333333333337</v>
      </c>
      <c r="T477" s="21">
        <v>0.75</v>
      </c>
      <c r="U477" s="446">
        <v>0.375</v>
      </c>
      <c r="V477" s="16">
        <v>0.54166666666666663</v>
      </c>
      <c r="W477" s="16">
        <v>0.58333333333333337</v>
      </c>
      <c r="X477" s="21">
        <v>0.75</v>
      </c>
      <c r="Y477" s="446">
        <v>0.375</v>
      </c>
      <c r="Z477" s="16">
        <v>0.54166666666666663</v>
      </c>
      <c r="AA477" s="16">
        <v>0.58333333333333337</v>
      </c>
      <c r="AB477" s="21">
        <v>0.75</v>
      </c>
      <c r="AC477" s="446">
        <v>0.375</v>
      </c>
      <c r="AD477" s="16">
        <v>0.54166666666666663</v>
      </c>
      <c r="AE477" s="16">
        <v>0.58333333333333337</v>
      </c>
      <c r="AF477" s="21">
        <v>0.75</v>
      </c>
      <c r="AG477" s="545"/>
      <c r="AH477" s="22"/>
      <c r="AI477" s="22"/>
      <c r="AJ477" s="343"/>
      <c r="AK477" s="524" t="s">
        <v>484</v>
      </c>
      <c r="AL477" s="24"/>
      <c r="AM477" s="24"/>
      <c r="AN477" s="525" t="s">
        <v>484</v>
      </c>
      <c r="AO477" s="377"/>
      <c r="AP477" s="78">
        <v>40</v>
      </c>
      <c r="AQ477" s="78">
        <v>9</v>
      </c>
      <c r="AR477" s="124">
        <f t="shared" si="26"/>
        <v>49</v>
      </c>
      <c r="AS477" s="402"/>
    </row>
    <row r="478" spans="1:45" ht="35.15" hidden="1" customHeight="1">
      <c r="A478" s="134" t="s">
        <v>371</v>
      </c>
      <c r="B478" s="133" t="s">
        <v>372</v>
      </c>
      <c r="C478" s="133" t="s">
        <v>373</v>
      </c>
      <c r="D478" s="128" t="s">
        <v>1011</v>
      </c>
      <c r="E478" s="149" t="s">
        <v>1012</v>
      </c>
      <c r="F478" s="149" t="s">
        <v>640</v>
      </c>
      <c r="G478" s="132" t="s">
        <v>64</v>
      </c>
      <c r="H478" s="149" t="s">
        <v>799</v>
      </c>
      <c r="I478" s="149"/>
      <c r="J478" s="135" t="s">
        <v>490</v>
      </c>
      <c r="K478" s="128" t="s">
        <v>427</v>
      </c>
      <c r="L478" s="157" t="s">
        <v>485</v>
      </c>
      <c r="M478" s="486">
        <v>0.35416666666666669</v>
      </c>
      <c r="N478" s="182">
        <v>0.375</v>
      </c>
      <c r="O478" s="182">
        <v>0.75</v>
      </c>
      <c r="P478" s="334">
        <v>0.77083333333333337</v>
      </c>
      <c r="Q478" s="486">
        <v>0.35416666666666669</v>
      </c>
      <c r="R478" s="182">
        <v>0.375</v>
      </c>
      <c r="S478" s="182">
        <v>0.75</v>
      </c>
      <c r="T478" s="334">
        <v>0.77083333333333337</v>
      </c>
      <c r="U478" s="486">
        <v>0.35416666666666669</v>
      </c>
      <c r="V478" s="182">
        <v>0.375</v>
      </c>
      <c r="W478" s="182">
        <v>0.75</v>
      </c>
      <c r="X478" s="334">
        <v>0.77083333333333337</v>
      </c>
      <c r="Y478" s="486">
        <v>0.35416666666666669</v>
      </c>
      <c r="Z478" s="182">
        <v>0.375</v>
      </c>
      <c r="AA478" s="182">
        <v>0.75</v>
      </c>
      <c r="AB478" s="334">
        <v>0.77083333333333337</v>
      </c>
      <c r="AC478" s="486">
        <v>0.35416666666666669</v>
      </c>
      <c r="AD478" s="182">
        <v>0.375</v>
      </c>
      <c r="AE478" s="182">
        <v>0.75</v>
      </c>
      <c r="AF478" s="334">
        <v>0.77083333333333337</v>
      </c>
      <c r="AG478" s="486">
        <v>0.375</v>
      </c>
      <c r="AH478" s="22"/>
      <c r="AI478" s="22"/>
      <c r="AJ478" s="334">
        <v>0.54166666666666663</v>
      </c>
      <c r="AK478" s="517" t="s">
        <v>484</v>
      </c>
      <c r="AL478" s="24"/>
      <c r="AM478" s="24"/>
      <c r="AN478" s="518" t="s">
        <v>484</v>
      </c>
      <c r="AO478" s="387"/>
      <c r="AP478" s="189">
        <v>40</v>
      </c>
      <c r="AQ478" s="189">
        <v>9</v>
      </c>
      <c r="AR478" s="158">
        <f t="shared" si="26"/>
        <v>49</v>
      </c>
      <c r="AS478" s="423"/>
    </row>
    <row r="479" spans="1:45" ht="35.15" hidden="1" customHeight="1">
      <c r="A479" s="233" t="s">
        <v>371</v>
      </c>
      <c r="B479" s="235" t="s">
        <v>372</v>
      </c>
      <c r="C479" s="235" t="s">
        <v>373</v>
      </c>
      <c r="D479" s="233" t="s">
        <v>1011</v>
      </c>
      <c r="E479" s="233" t="s">
        <v>1012</v>
      </c>
      <c r="F479" s="233" t="s">
        <v>640</v>
      </c>
      <c r="G479" s="233" t="s">
        <v>64</v>
      </c>
      <c r="H479" s="233" t="s">
        <v>799</v>
      </c>
      <c r="I479" s="233"/>
      <c r="J479" s="233" t="s">
        <v>490</v>
      </c>
      <c r="K479" s="233" t="s">
        <v>427</v>
      </c>
      <c r="L479" s="244" t="s">
        <v>486</v>
      </c>
      <c r="M479" s="448">
        <v>0.35416666666666669</v>
      </c>
      <c r="N479" s="26">
        <v>0.54166666666666663</v>
      </c>
      <c r="O479" s="26">
        <v>0.58333333333333337</v>
      </c>
      <c r="P479" s="27">
        <v>0.77083333333333337</v>
      </c>
      <c r="Q479" s="448">
        <v>0.35416666666666669</v>
      </c>
      <c r="R479" s="26">
        <v>0.54166666666666663</v>
      </c>
      <c r="S479" s="26">
        <v>0.58333333333333337</v>
      </c>
      <c r="T479" s="27">
        <v>0.77083333333333337</v>
      </c>
      <c r="U479" s="448">
        <v>0.35416666666666669</v>
      </c>
      <c r="V479" s="26">
        <v>0.54166666666666663</v>
      </c>
      <c r="W479" s="26">
        <v>0.58333333333333337</v>
      </c>
      <c r="X479" s="27">
        <v>0.77083333333333337</v>
      </c>
      <c r="Y479" s="448">
        <v>0.35416666666666669</v>
      </c>
      <c r="Z479" s="26">
        <v>0.54166666666666663</v>
      </c>
      <c r="AA479" s="26">
        <v>0.58333333333333337</v>
      </c>
      <c r="AB479" s="27">
        <v>0.77083333333333337</v>
      </c>
      <c r="AC479" s="448">
        <v>0.35416666666666669</v>
      </c>
      <c r="AD479" s="26">
        <v>0.54166666666666663</v>
      </c>
      <c r="AE479" s="26">
        <v>0.58333333333333337</v>
      </c>
      <c r="AF479" s="27">
        <v>0.77083333333333337</v>
      </c>
      <c r="AG479" s="448">
        <v>0.375</v>
      </c>
      <c r="AH479" s="28"/>
      <c r="AI479" s="28"/>
      <c r="AJ479" s="27">
        <v>0.54166666666666663</v>
      </c>
      <c r="AK479" s="612" t="s">
        <v>484</v>
      </c>
      <c r="AL479" s="599"/>
      <c r="AM479" s="210"/>
      <c r="AN479" s="614" t="s">
        <v>484</v>
      </c>
      <c r="AO479" s="617"/>
      <c r="AP479" s="159">
        <v>40</v>
      </c>
      <c r="AQ479" s="159">
        <v>9</v>
      </c>
      <c r="AR479" s="159">
        <f t="shared" si="26"/>
        <v>49</v>
      </c>
      <c r="AS479" s="405"/>
    </row>
    <row r="480" spans="1:45" ht="35.15" hidden="1" customHeight="1">
      <c r="A480" s="601" t="s">
        <v>374</v>
      </c>
      <c r="B480" s="127" t="s">
        <v>375</v>
      </c>
      <c r="C480" s="6" t="s">
        <v>376</v>
      </c>
      <c r="D480" s="4" t="s">
        <v>787</v>
      </c>
      <c r="E480" s="83" t="s">
        <v>377</v>
      </c>
      <c r="F480" s="83" t="s">
        <v>488</v>
      </c>
      <c r="G480" s="83" t="s">
        <v>64</v>
      </c>
      <c r="H480" s="83" t="s">
        <v>788</v>
      </c>
      <c r="I480" s="83"/>
      <c r="J480" s="93" t="s">
        <v>508</v>
      </c>
      <c r="K480" s="4" t="s">
        <v>568</v>
      </c>
      <c r="L480" s="7" t="s">
        <v>483</v>
      </c>
      <c r="M480" s="451">
        <v>0.3125</v>
      </c>
      <c r="N480" s="24"/>
      <c r="O480" s="40"/>
      <c r="P480" s="30">
        <v>0.95833333333333337</v>
      </c>
      <c r="Q480" s="451">
        <v>0.3125</v>
      </c>
      <c r="R480" s="24"/>
      <c r="S480" s="40"/>
      <c r="T480" s="30">
        <v>0.95833333333333337</v>
      </c>
      <c r="U480" s="451">
        <v>0.3125</v>
      </c>
      <c r="V480" s="24"/>
      <c r="W480" s="40"/>
      <c r="X480" s="30">
        <v>0.95833333333333337</v>
      </c>
      <c r="Y480" s="451">
        <v>0.3125</v>
      </c>
      <c r="Z480" s="24"/>
      <c r="AA480" s="40"/>
      <c r="AB480" s="30">
        <v>0.95833333333333337</v>
      </c>
      <c r="AC480" s="451">
        <v>0.3125</v>
      </c>
      <c r="AD480" s="24"/>
      <c r="AE480" s="40"/>
      <c r="AF480" s="30">
        <v>0.95833333333333337</v>
      </c>
      <c r="AG480" s="451">
        <v>0.3125</v>
      </c>
      <c r="AH480" s="24"/>
      <c r="AI480" s="24"/>
      <c r="AJ480" s="30">
        <v>0.95833333333333337</v>
      </c>
      <c r="AK480" s="613">
        <v>0.41666666666666669</v>
      </c>
      <c r="AL480" s="598"/>
      <c r="AM480" s="610"/>
      <c r="AN480" s="615">
        <v>0.70833333333333337</v>
      </c>
      <c r="AO480" s="618"/>
      <c r="AP480" s="78">
        <v>100</v>
      </c>
      <c r="AQ480" s="78">
        <v>0</v>
      </c>
      <c r="AR480" s="124">
        <f t="shared" si="26"/>
        <v>100</v>
      </c>
      <c r="AS480" s="417" t="s">
        <v>789</v>
      </c>
    </row>
    <row r="481" spans="1:45" ht="35.15" hidden="1" customHeight="1">
      <c r="A481" s="132" t="s">
        <v>374</v>
      </c>
      <c r="B481" s="203" t="s">
        <v>375</v>
      </c>
      <c r="C481" s="133" t="s">
        <v>376</v>
      </c>
      <c r="D481" s="134" t="s">
        <v>787</v>
      </c>
      <c r="E481" s="132" t="s">
        <v>377</v>
      </c>
      <c r="F481" s="132" t="s">
        <v>488</v>
      </c>
      <c r="G481" s="132" t="s">
        <v>64</v>
      </c>
      <c r="H481" s="132" t="s">
        <v>788</v>
      </c>
      <c r="I481" s="132"/>
      <c r="J481" s="135" t="s">
        <v>508</v>
      </c>
      <c r="K481" s="134" t="s">
        <v>568</v>
      </c>
      <c r="L481" s="157" t="s">
        <v>485</v>
      </c>
      <c r="M481" s="460"/>
      <c r="N481" s="36"/>
      <c r="O481" s="40"/>
      <c r="P481" s="327"/>
      <c r="Q481" s="460"/>
      <c r="R481" s="36"/>
      <c r="S481" s="40"/>
      <c r="T481" s="327"/>
      <c r="U481" s="460"/>
      <c r="V481" s="36"/>
      <c r="W481" s="40"/>
      <c r="X481" s="327"/>
      <c r="Y481" s="460"/>
      <c r="Z481" s="36"/>
      <c r="AA481" s="40"/>
      <c r="AB481" s="327"/>
      <c r="AC481" s="460"/>
      <c r="AD481" s="36"/>
      <c r="AE481" s="40"/>
      <c r="AF481" s="327"/>
      <c r="AG481" s="545"/>
      <c r="AH481" s="22"/>
      <c r="AI481" s="22"/>
      <c r="AJ481" s="343"/>
      <c r="AK481" s="545"/>
      <c r="AL481" s="611"/>
      <c r="AM481" s="609"/>
      <c r="AN481" s="616"/>
      <c r="AO481" s="619"/>
      <c r="AP481" s="189">
        <v>100</v>
      </c>
      <c r="AQ481" s="189">
        <v>0</v>
      </c>
      <c r="AR481" s="158">
        <f t="shared" si="26"/>
        <v>100</v>
      </c>
      <c r="AS481" s="413"/>
    </row>
    <row r="482" spans="1:45" ht="35.15" hidden="1" customHeight="1">
      <c r="A482" s="88" t="s">
        <v>374</v>
      </c>
      <c r="B482" s="202" t="s">
        <v>375</v>
      </c>
      <c r="C482" s="94" t="s">
        <v>376</v>
      </c>
      <c r="D482" s="95" t="s">
        <v>787</v>
      </c>
      <c r="E482" s="91" t="s">
        <v>377</v>
      </c>
      <c r="F482" s="91" t="s">
        <v>488</v>
      </c>
      <c r="G482" s="88" t="s">
        <v>64</v>
      </c>
      <c r="H482" s="91" t="s">
        <v>788</v>
      </c>
      <c r="I482" s="91"/>
      <c r="J482" s="96" t="s">
        <v>508</v>
      </c>
      <c r="K482" s="90" t="s">
        <v>568</v>
      </c>
      <c r="L482" s="89" t="s">
        <v>486</v>
      </c>
      <c r="M482" s="455">
        <v>0.3125</v>
      </c>
      <c r="N482" s="24"/>
      <c r="O482" s="40"/>
      <c r="P482" s="33">
        <v>0.95833333333333337</v>
      </c>
      <c r="Q482" s="455">
        <v>0.3125</v>
      </c>
      <c r="R482" s="24"/>
      <c r="S482" s="40"/>
      <c r="T482" s="33">
        <v>0.95833333333333337</v>
      </c>
      <c r="U482" s="455">
        <v>0.3125</v>
      </c>
      <c r="V482" s="24"/>
      <c r="W482" s="40"/>
      <c r="X482" s="33">
        <v>0.95833333333333337</v>
      </c>
      <c r="Y482" s="455">
        <v>0.3125</v>
      </c>
      <c r="Z482" s="24"/>
      <c r="AA482" s="40"/>
      <c r="AB482" s="33">
        <v>0.95833333333333337</v>
      </c>
      <c r="AC482" s="455">
        <v>0.3125</v>
      </c>
      <c r="AD482" s="24"/>
      <c r="AE482" s="40"/>
      <c r="AF482" s="33">
        <v>0.95833333333333337</v>
      </c>
      <c r="AG482" s="455">
        <v>0.3125</v>
      </c>
      <c r="AH482" s="24"/>
      <c r="AI482" s="24"/>
      <c r="AJ482" s="33">
        <v>0.95833333333333337</v>
      </c>
      <c r="AK482" s="539">
        <v>0.41666666666666669</v>
      </c>
      <c r="AL482" s="437"/>
      <c r="AM482" s="437"/>
      <c r="AN482" s="540">
        <v>0.70833333333333337</v>
      </c>
      <c r="AO482" s="390"/>
      <c r="AP482" s="620">
        <v>100</v>
      </c>
      <c r="AQ482" s="159">
        <v>0</v>
      </c>
      <c r="AR482" s="159">
        <f t="shared" si="26"/>
        <v>100</v>
      </c>
      <c r="AS482" s="410"/>
    </row>
    <row r="483" spans="1:45" ht="35.15" hidden="1" customHeight="1">
      <c r="A483" s="601" t="s">
        <v>381</v>
      </c>
      <c r="B483" s="187" t="s">
        <v>379</v>
      </c>
      <c r="C483" s="6" t="s">
        <v>380</v>
      </c>
      <c r="D483" s="4" t="s">
        <v>921</v>
      </c>
      <c r="E483" s="83"/>
      <c r="F483" s="83" t="s">
        <v>922</v>
      </c>
      <c r="G483" s="83" t="s">
        <v>64</v>
      </c>
      <c r="H483" s="83" t="s">
        <v>923</v>
      </c>
      <c r="I483" s="83"/>
      <c r="J483" s="93" t="s">
        <v>513</v>
      </c>
      <c r="K483" s="4" t="s">
        <v>427</v>
      </c>
      <c r="L483" s="7" t="s">
        <v>483</v>
      </c>
      <c r="M483" s="446">
        <v>0.375</v>
      </c>
      <c r="N483" s="16">
        <v>0.54166666666666663</v>
      </c>
      <c r="O483" s="29">
        <v>0.58333333333333337</v>
      </c>
      <c r="P483" s="30">
        <v>0.72916666666666663</v>
      </c>
      <c r="Q483" s="446">
        <v>0.375</v>
      </c>
      <c r="R483" s="16">
        <v>0.54166666666666663</v>
      </c>
      <c r="S483" s="29">
        <v>0.58333333333333337</v>
      </c>
      <c r="T483" s="30">
        <v>0.72916666666666663</v>
      </c>
      <c r="U483" s="446">
        <v>0.375</v>
      </c>
      <c r="V483" s="16">
        <v>0.54166666666666663</v>
      </c>
      <c r="W483" s="29">
        <v>0.58333333333333337</v>
      </c>
      <c r="X483" s="30">
        <v>0.72916666666666663</v>
      </c>
      <c r="Y483" s="446">
        <v>0.375</v>
      </c>
      <c r="Z483" s="16">
        <v>0.54166666666666663</v>
      </c>
      <c r="AA483" s="29">
        <v>0.58333333333333337</v>
      </c>
      <c r="AB483" s="30">
        <v>0.72916666666666663</v>
      </c>
      <c r="AC483" s="446">
        <v>0.375</v>
      </c>
      <c r="AD483" s="16">
        <v>0.54166666666666663</v>
      </c>
      <c r="AE483" s="29">
        <v>0.58333333333333337</v>
      </c>
      <c r="AF483" s="30">
        <v>0.72916666666666663</v>
      </c>
      <c r="AG483" s="446">
        <v>0.375</v>
      </c>
      <c r="AH483" s="24"/>
      <c r="AI483" s="24"/>
      <c r="AJ483" s="30">
        <v>0.5</v>
      </c>
      <c r="AK483" s="480" t="s">
        <v>484</v>
      </c>
      <c r="AL483" s="22"/>
      <c r="AM483" s="22"/>
      <c r="AN483" s="516" t="s">
        <v>484</v>
      </c>
      <c r="AO483" s="362"/>
      <c r="AP483" s="78">
        <v>40.5</v>
      </c>
      <c r="AQ483" s="78">
        <v>3.33</v>
      </c>
      <c r="AR483" s="124">
        <f t="shared" si="26"/>
        <v>43.83</v>
      </c>
      <c r="AS483" s="421" t="s">
        <v>924</v>
      </c>
    </row>
    <row r="484" spans="1:45" ht="35.15" hidden="1" customHeight="1">
      <c r="A484" s="134" t="s">
        <v>381</v>
      </c>
      <c r="B484" s="133" t="s">
        <v>379</v>
      </c>
      <c r="C484" s="133" t="s">
        <v>380</v>
      </c>
      <c r="D484" s="128" t="s">
        <v>921</v>
      </c>
      <c r="E484" s="149"/>
      <c r="F484" s="149" t="s">
        <v>922</v>
      </c>
      <c r="G484" s="132" t="s">
        <v>64</v>
      </c>
      <c r="H484" s="149" t="s">
        <v>923</v>
      </c>
      <c r="I484" s="149"/>
      <c r="J484" s="135" t="s">
        <v>513</v>
      </c>
      <c r="K484" s="128" t="s">
        <v>427</v>
      </c>
      <c r="L484" s="157" t="s">
        <v>485</v>
      </c>
      <c r="M484" s="460"/>
      <c r="N484" s="182">
        <v>0.54166666666666663</v>
      </c>
      <c r="O484" s="182">
        <v>0.56944444444444442</v>
      </c>
      <c r="P484" s="327"/>
      <c r="Q484" s="460"/>
      <c r="R484" s="182">
        <v>0.54166666666666663</v>
      </c>
      <c r="S484" s="182">
        <v>0.56944444444444442</v>
      </c>
      <c r="T484" s="327"/>
      <c r="U484" s="460"/>
      <c r="V484" s="182">
        <v>0.54166666666666663</v>
      </c>
      <c r="W484" s="182">
        <v>0.56944444444444442</v>
      </c>
      <c r="X484" s="327"/>
      <c r="Y484" s="460"/>
      <c r="Z484" s="182">
        <v>0.54166666666666663</v>
      </c>
      <c r="AA484" s="182">
        <v>0.56944444444444442</v>
      </c>
      <c r="AB484" s="327"/>
      <c r="AC484" s="460"/>
      <c r="AD484" s="182">
        <v>0.54166666666666663</v>
      </c>
      <c r="AE484" s="182">
        <v>0.56944444444444442</v>
      </c>
      <c r="AF484" s="327"/>
      <c r="AG484" s="545"/>
      <c r="AH484" s="22"/>
      <c r="AI484" s="22"/>
      <c r="AJ484" s="343"/>
      <c r="AK484" s="546" t="s">
        <v>484</v>
      </c>
      <c r="AL484" s="24"/>
      <c r="AM484" s="24"/>
      <c r="AN484" s="518" t="s">
        <v>484</v>
      </c>
      <c r="AO484" s="387"/>
      <c r="AP484" s="189">
        <v>40.5</v>
      </c>
      <c r="AQ484" s="189">
        <v>3.33</v>
      </c>
      <c r="AR484" s="158">
        <f t="shared" si="26"/>
        <v>43.83</v>
      </c>
      <c r="AS484" s="423"/>
    </row>
    <row r="485" spans="1:45" ht="35.15" hidden="1" customHeight="1">
      <c r="A485" s="88" t="s">
        <v>381</v>
      </c>
      <c r="B485" s="94" t="s">
        <v>379</v>
      </c>
      <c r="C485" s="94" t="s">
        <v>380</v>
      </c>
      <c r="D485" s="95" t="s">
        <v>921</v>
      </c>
      <c r="E485" s="91"/>
      <c r="F485" s="91" t="s">
        <v>922</v>
      </c>
      <c r="G485" s="91" t="s">
        <v>64</v>
      </c>
      <c r="H485" s="91" t="s">
        <v>923</v>
      </c>
      <c r="I485" s="91"/>
      <c r="J485" s="96" t="s">
        <v>513</v>
      </c>
      <c r="K485" s="95" t="s">
        <v>427</v>
      </c>
      <c r="L485" s="89" t="s">
        <v>486</v>
      </c>
      <c r="M485" s="448">
        <v>0.375</v>
      </c>
      <c r="N485" s="26">
        <v>0.56944444444444442</v>
      </c>
      <c r="O485" s="32">
        <v>0.58333333333333337</v>
      </c>
      <c r="P485" s="33">
        <v>0.72916666666666663</v>
      </c>
      <c r="Q485" s="448">
        <v>0.375</v>
      </c>
      <c r="R485" s="26">
        <v>0.56944444444444442</v>
      </c>
      <c r="S485" s="32">
        <v>0.58333333333333337</v>
      </c>
      <c r="T485" s="33">
        <v>0.72916666666666663</v>
      </c>
      <c r="U485" s="448">
        <v>0.375</v>
      </c>
      <c r="V485" s="26">
        <v>0.56944444444444442</v>
      </c>
      <c r="W485" s="32">
        <v>0.58333333333333337</v>
      </c>
      <c r="X485" s="33">
        <v>0.72916666666666663</v>
      </c>
      <c r="Y485" s="448">
        <v>0.375</v>
      </c>
      <c r="Z485" s="26">
        <v>0.56944444444444442</v>
      </c>
      <c r="AA485" s="32">
        <v>0.58333333333333337</v>
      </c>
      <c r="AB485" s="33">
        <v>0.72916666666666663</v>
      </c>
      <c r="AC485" s="448">
        <v>0.375</v>
      </c>
      <c r="AD485" s="26">
        <v>0.56944444444444442</v>
      </c>
      <c r="AE485" s="32">
        <v>0.58333333333333337</v>
      </c>
      <c r="AF485" s="33">
        <v>0.72916666666666663</v>
      </c>
      <c r="AG485" s="478">
        <v>0.375</v>
      </c>
      <c r="AH485" s="24"/>
      <c r="AI485" s="24"/>
      <c r="AJ485" s="337">
        <v>0.5</v>
      </c>
      <c r="AK485" s="534" t="s">
        <v>484</v>
      </c>
      <c r="AL485" s="24"/>
      <c r="AM485" s="24"/>
      <c r="AN485" s="535" t="s">
        <v>484</v>
      </c>
      <c r="AO485" s="364"/>
      <c r="AP485" s="620">
        <v>40.5</v>
      </c>
      <c r="AQ485" s="159">
        <v>3.33</v>
      </c>
      <c r="AR485" s="159">
        <f t="shared" si="26"/>
        <v>43.83</v>
      </c>
      <c r="AS485" s="403"/>
    </row>
    <row r="486" spans="1:45" ht="35.15" hidden="1" customHeight="1">
      <c r="A486" s="83" t="s">
        <v>1848</v>
      </c>
      <c r="B486" s="187" t="s">
        <v>379</v>
      </c>
      <c r="C486" s="6" t="s">
        <v>380</v>
      </c>
      <c r="D486" s="4" t="s">
        <v>851</v>
      </c>
      <c r="E486" s="83"/>
      <c r="F486" s="83" t="s">
        <v>310</v>
      </c>
      <c r="G486" s="83" t="s">
        <v>171</v>
      </c>
      <c r="H486" s="83" t="s">
        <v>852</v>
      </c>
      <c r="I486" s="83"/>
      <c r="J486" s="93" t="s">
        <v>513</v>
      </c>
      <c r="K486" s="4" t="s">
        <v>427</v>
      </c>
      <c r="L486" s="7" t="s">
        <v>483</v>
      </c>
      <c r="M486" s="446">
        <v>0.375</v>
      </c>
      <c r="N486" s="16">
        <v>0.54166666666666663</v>
      </c>
      <c r="O486" s="29">
        <v>0.58333333333333337</v>
      </c>
      <c r="P486" s="21">
        <v>0.72916666666666663</v>
      </c>
      <c r="Q486" s="446">
        <v>0.375</v>
      </c>
      <c r="R486" s="16">
        <v>0.54166666666666663</v>
      </c>
      <c r="S486" s="29">
        <v>0.58333333333333337</v>
      </c>
      <c r="T486" s="21">
        <v>0.72916666666666663</v>
      </c>
      <c r="U486" s="446">
        <v>0.375</v>
      </c>
      <c r="V486" s="16">
        <v>0.54166666666666663</v>
      </c>
      <c r="W486" s="29">
        <v>0.58333333333333337</v>
      </c>
      <c r="X486" s="30">
        <v>0.70833333333333337</v>
      </c>
      <c r="Y486" s="446">
        <v>0.375</v>
      </c>
      <c r="Z486" s="16">
        <v>0.54166666666666663</v>
      </c>
      <c r="AA486" s="29">
        <v>0.58333333333333337</v>
      </c>
      <c r="AB486" s="21">
        <v>0.72916666666666663</v>
      </c>
      <c r="AC486" s="446">
        <v>0.375</v>
      </c>
      <c r="AD486" s="16">
        <v>0.54166666666666663</v>
      </c>
      <c r="AE486" s="29">
        <v>0.58333333333333337</v>
      </c>
      <c r="AF486" s="21">
        <v>0.72916666666666663</v>
      </c>
      <c r="AG486" s="446">
        <v>0.375</v>
      </c>
      <c r="AH486" s="24"/>
      <c r="AI486" s="24"/>
      <c r="AJ486" s="30">
        <v>0.5</v>
      </c>
      <c r="AK486" s="480" t="s">
        <v>484</v>
      </c>
      <c r="AL486" s="22"/>
      <c r="AM486" s="22"/>
      <c r="AN486" s="516" t="s">
        <v>484</v>
      </c>
      <c r="AO486" s="365"/>
      <c r="AP486" s="78">
        <v>40.5</v>
      </c>
      <c r="AQ486" s="78">
        <v>0</v>
      </c>
      <c r="AR486" s="124">
        <f t="shared" si="26"/>
        <v>40.5</v>
      </c>
      <c r="AS486" s="10"/>
    </row>
    <row r="487" spans="1:45" ht="35.15" hidden="1" customHeight="1">
      <c r="A487" s="132" t="s">
        <v>1848</v>
      </c>
      <c r="B487" s="133" t="s">
        <v>379</v>
      </c>
      <c r="C487" s="133" t="s">
        <v>380</v>
      </c>
      <c r="D487" s="134" t="s">
        <v>851</v>
      </c>
      <c r="E487" s="132"/>
      <c r="F487" s="132" t="s">
        <v>310</v>
      </c>
      <c r="G487" s="132" t="s">
        <v>171</v>
      </c>
      <c r="H487" s="132" t="s">
        <v>852</v>
      </c>
      <c r="I487" s="132"/>
      <c r="J487" s="135" t="s">
        <v>513</v>
      </c>
      <c r="K487" s="134" t="s">
        <v>427</v>
      </c>
      <c r="L487" s="157" t="s">
        <v>485</v>
      </c>
      <c r="M487" s="460"/>
      <c r="N487" s="36"/>
      <c r="O487" s="40"/>
      <c r="P487" s="327"/>
      <c r="Q487" s="460"/>
      <c r="R487" s="36"/>
      <c r="S487" s="40"/>
      <c r="T487" s="327"/>
      <c r="U487" s="460"/>
      <c r="V487" s="36"/>
      <c r="W487" s="40"/>
      <c r="X487" s="327"/>
      <c r="Y487" s="460"/>
      <c r="Z487" s="36"/>
      <c r="AA487" s="40"/>
      <c r="AB487" s="327"/>
      <c r="AC487" s="460"/>
      <c r="AD487" s="36"/>
      <c r="AE487" s="40"/>
      <c r="AF487" s="327"/>
      <c r="AG487" s="545"/>
      <c r="AH487" s="22"/>
      <c r="AI487" s="22"/>
      <c r="AJ487" s="343"/>
      <c r="AK487" s="546" t="s">
        <v>484</v>
      </c>
      <c r="AL487" s="24"/>
      <c r="AM487" s="24"/>
      <c r="AN487" s="518" t="s">
        <v>484</v>
      </c>
      <c r="AO487" s="621"/>
      <c r="AP487" s="189">
        <v>40.5</v>
      </c>
      <c r="AQ487" s="189">
        <v>0</v>
      </c>
      <c r="AR487" s="158">
        <f t="shared" si="26"/>
        <v>40.5</v>
      </c>
      <c r="AS487" s="413"/>
    </row>
    <row r="488" spans="1:45" ht="35.15" hidden="1" customHeight="1">
      <c r="A488" s="88" t="s">
        <v>1848</v>
      </c>
      <c r="B488" s="94" t="s">
        <v>379</v>
      </c>
      <c r="C488" s="94" t="s">
        <v>380</v>
      </c>
      <c r="D488" s="95" t="s">
        <v>851</v>
      </c>
      <c r="E488" s="91"/>
      <c r="F488" s="91" t="s">
        <v>310</v>
      </c>
      <c r="G488" s="91" t="s">
        <v>171</v>
      </c>
      <c r="H488" s="91" t="s">
        <v>852</v>
      </c>
      <c r="I488" s="91"/>
      <c r="J488" s="96" t="s">
        <v>513</v>
      </c>
      <c r="K488" s="95" t="s">
        <v>427</v>
      </c>
      <c r="L488" s="89" t="s">
        <v>486</v>
      </c>
      <c r="M488" s="448">
        <v>0.375</v>
      </c>
      <c r="N488" s="26">
        <v>0.54166666666666663</v>
      </c>
      <c r="O488" s="32">
        <v>0.58333333333333337</v>
      </c>
      <c r="P488" s="27">
        <v>0.72916666666666663</v>
      </c>
      <c r="Q488" s="448">
        <v>0.375</v>
      </c>
      <c r="R488" s="26">
        <v>0.54166666666666663</v>
      </c>
      <c r="S488" s="32">
        <v>0.58333333333333337</v>
      </c>
      <c r="T488" s="27">
        <v>0.72916666666666663</v>
      </c>
      <c r="U488" s="448">
        <v>0.375</v>
      </c>
      <c r="V488" s="26">
        <v>0.54166666666666663</v>
      </c>
      <c r="W488" s="32">
        <v>0.58333333333333337</v>
      </c>
      <c r="X488" s="33">
        <v>0.72916666666666663</v>
      </c>
      <c r="Y488" s="448">
        <v>0.375</v>
      </c>
      <c r="Z488" s="26">
        <v>0.54166666666666663</v>
      </c>
      <c r="AA488" s="32">
        <v>0.58333333333333337</v>
      </c>
      <c r="AB488" s="27">
        <v>0.72916666666666663</v>
      </c>
      <c r="AC488" s="448">
        <v>0.375</v>
      </c>
      <c r="AD488" s="26">
        <v>0.54166666666666663</v>
      </c>
      <c r="AE488" s="32">
        <v>0.58333333333333337</v>
      </c>
      <c r="AF488" s="27">
        <v>0.72916666666666663</v>
      </c>
      <c r="AG488" s="448">
        <v>0.375</v>
      </c>
      <c r="AH488" s="24"/>
      <c r="AI488" s="24"/>
      <c r="AJ488" s="33">
        <v>0.5</v>
      </c>
      <c r="AK488" s="534" t="s">
        <v>484</v>
      </c>
      <c r="AL488" s="24"/>
      <c r="AM488" s="24"/>
      <c r="AN488" s="535" t="s">
        <v>484</v>
      </c>
      <c r="AO488" s="178"/>
      <c r="AP488" s="620">
        <v>40.5</v>
      </c>
      <c r="AQ488" s="159">
        <v>0</v>
      </c>
      <c r="AR488" s="159">
        <f t="shared" si="26"/>
        <v>40.5</v>
      </c>
      <c r="AS488" s="405"/>
    </row>
    <row r="489" spans="1:45" ht="35.15" hidden="1" customHeight="1">
      <c r="A489" s="83" t="s">
        <v>378</v>
      </c>
      <c r="B489" s="187" t="s">
        <v>379</v>
      </c>
      <c r="C489" s="6" t="s">
        <v>671</v>
      </c>
      <c r="D489" s="4" t="s">
        <v>672</v>
      </c>
      <c r="E489" s="83"/>
      <c r="F489" s="83" t="s">
        <v>577</v>
      </c>
      <c r="G489" s="83" t="s">
        <v>64</v>
      </c>
      <c r="H489" s="83" t="s">
        <v>673</v>
      </c>
      <c r="I489" s="83"/>
      <c r="J489" s="93" t="s">
        <v>490</v>
      </c>
      <c r="K489" s="4" t="s">
        <v>427</v>
      </c>
      <c r="L489" s="7" t="s">
        <v>483</v>
      </c>
      <c r="M489" s="446">
        <v>0.375</v>
      </c>
      <c r="N489" s="16">
        <v>0.54166666666666663</v>
      </c>
      <c r="O489" s="29">
        <v>0.58333333333333337</v>
      </c>
      <c r="P489" s="21">
        <v>0.72916666666666663</v>
      </c>
      <c r="Q489" s="446">
        <v>0.375</v>
      </c>
      <c r="R489" s="16">
        <v>0.54166666666666663</v>
      </c>
      <c r="S489" s="29">
        <v>0.58333333333333337</v>
      </c>
      <c r="T489" s="21">
        <v>0.72916666666666663</v>
      </c>
      <c r="U489" s="446">
        <v>0.375</v>
      </c>
      <c r="V489" s="16">
        <v>0.54166666666666663</v>
      </c>
      <c r="W489" s="29">
        <v>0.58333333333333337</v>
      </c>
      <c r="X489" s="21">
        <v>0.72916666666666663</v>
      </c>
      <c r="Y489" s="446">
        <v>0.375</v>
      </c>
      <c r="Z489" s="16">
        <v>0.54166666666666663</v>
      </c>
      <c r="AA489" s="29">
        <v>0.58333333333333337</v>
      </c>
      <c r="AB489" s="21">
        <v>0.72916666666666663</v>
      </c>
      <c r="AC489" s="446">
        <v>0.375</v>
      </c>
      <c r="AD489" s="16">
        <v>0.54166666666666663</v>
      </c>
      <c r="AE489" s="29">
        <v>0.58333333333333337</v>
      </c>
      <c r="AF489" s="21">
        <v>0.72916666666666663</v>
      </c>
      <c r="AG489" s="446">
        <v>0.375</v>
      </c>
      <c r="AH489" s="24"/>
      <c r="AI489" s="24"/>
      <c r="AJ489" s="21">
        <v>0.47916666666666669</v>
      </c>
      <c r="AK489" s="524" t="s">
        <v>484</v>
      </c>
      <c r="AL489" s="22"/>
      <c r="AM489" s="22"/>
      <c r="AN489" s="525" t="s">
        <v>484</v>
      </c>
      <c r="AO489" s="368"/>
      <c r="AP489" s="78">
        <v>40.5</v>
      </c>
      <c r="AQ489" s="78">
        <v>5.5</v>
      </c>
      <c r="AR489" s="124">
        <f t="shared" ref="AR489:AR520" si="27">SUM(AP489:AQ489)</f>
        <v>46</v>
      </c>
      <c r="AS489" s="57"/>
    </row>
    <row r="490" spans="1:45" ht="35.15" hidden="1" customHeight="1">
      <c r="A490" s="134" t="s">
        <v>378</v>
      </c>
      <c r="B490" s="133" t="s">
        <v>379</v>
      </c>
      <c r="C490" s="133" t="s">
        <v>671</v>
      </c>
      <c r="D490" s="128" t="s">
        <v>672</v>
      </c>
      <c r="E490" s="149"/>
      <c r="F490" s="149" t="s">
        <v>577</v>
      </c>
      <c r="G490" s="132" t="s">
        <v>64</v>
      </c>
      <c r="H490" s="149" t="s">
        <v>673</v>
      </c>
      <c r="I490" s="149"/>
      <c r="J490" s="135" t="s">
        <v>490</v>
      </c>
      <c r="K490" s="128" t="s">
        <v>427</v>
      </c>
      <c r="L490" s="157" t="s">
        <v>485</v>
      </c>
      <c r="M490" s="460"/>
      <c r="N490" s="182">
        <v>0.54166666666666663</v>
      </c>
      <c r="O490" s="182">
        <v>0.58333333333333337</v>
      </c>
      <c r="P490" s="327"/>
      <c r="Q490" s="460"/>
      <c r="R490" s="182">
        <v>0.54166666666666663</v>
      </c>
      <c r="S490" s="182">
        <v>0.58333333333333337</v>
      </c>
      <c r="T490" s="327"/>
      <c r="U490" s="460"/>
      <c r="V490" s="182">
        <v>0.54166666666666663</v>
      </c>
      <c r="W490" s="182">
        <v>0.58333333333333337</v>
      </c>
      <c r="X490" s="327"/>
      <c r="Y490" s="460"/>
      <c r="Z490" s="182">
        <v>0.54166666666666663</v>
      </c>
      <c r="AA490" s="182">
        <v>0.58333333333333337</v>
      </c>
      <c r="AB490" s="327"/>
      <c r="AC490" s="460"/>
      <c r="AD490" s="182">
        <v>0.54166666666666663</v>
      </c>
      <c r="AE490" s="182">
        <v>0.58333333333333337</v>
      </c>
      <c r="AF490" s="327"/>
      <c r="AG490" s="545"/>
      <c r="AH490" s="22"/>
      <c r="AI490" s="182">
        <v>0.47916666666666669</v>
      </c>
      <c r="AJ490" s="166">
        <v>0.5</v>
      </c>
      <c r="AK490" s="546" t="s">
        <v>484</v>
      </c>
      <c r="AL490" s="24"/>
      <c r="AM490" s="24"/>
      <c r="AN490" s="518" t="s">
        <v>484</v>
      </c>
      <c r="AO490" s="387"/>
      <c r="AP490" s="189">
        <v>40.5</v>
      </c>
      <c r="AQ490" s="189">
        <v>5.5</v>
      </c>
      <c r="AR490" s="158">
        <f t="shared" si="27"/>
        <v>46</v>
      </c>
      <c r="AS490" s="423"/>
    </row>
    <row r="491" spans="1:45" ht="35.15" hidden="1" customHeight="1">
      <c r="A491" s="88" t="s">
        <v>378</v>
      </c>
      <c r="B491" s="94" t="s">
        <v>379</v>
      </c>
      <c r="C491" s="94" t="s">
        <v>380</v>
      </c>
      <c r="D491" s="95" t="s">
        <v>672</v>
      </c>
      <c r="E491" s="91"/>
      <c r="F491" s="91" t="s">
        <v>577</v>
      </c>
      <c r="G491" s="91" t="s">
        <v>64</v>
      </c>
      <c r="H491" s="91" t="s">
        <v>673</v>
      </c>
      <c r="I491" s="91"/>
      <c r="J491" s="96" t="s">
        <v>490</v>
      </c>
      <c r="K491" s="95" t="s">
        <v>427</v>
      </c>
      <c r="L491" s="89" t="s">
        <v>486</v>
      </c>
      <c r="M491" s="448">
        <v>0.375</v>
      </c>
      <c r="N491" s="26">
        <v>0.54166666666666663</v>
      </c>
      <c r="O491" s="32">
        <v>0.58333333333333337</v>
      </c>
      <c r="P491" s="27">
        <v>0.72916666666666663</v>
      </c>
      <c r="Q491" s="448">
        <v>0.375</v>
      </c>
      <c r="R491" s="26">
        <v>0.54166666666666663</v>
      </c>
      <c r="S491" s="32">
        <v>0.58333333333333337</v>
      </c>
      <c r="T491" s="27">
        <v>0.72916666666666663</v>
      </c>
      <c r="U491" s="448">
        <v>0.375</v>
      </c>
      <c r="V491" s="26">
        <v>0.54166666666666663</v>
      </c>
      <c r="W491" s="32">
        <v>0.58333333333333337</v>
      </c>
      <c r="X491" s="27">
        <v>0.72916666666666663</v>
      </c>
      <c r="Y491" s="448">
        <v>0.375</v>
      </c>
      <c r="Z491" s="26">
        <v>0.54166666666666663</v>
      </c>
      <c r="AA491" s="32">
        <v>0.58333333333333337</v>
      </c>
      <c r="AB491" s="27">
        <v>0.72916666666666663</v>
      </c>
      <c r="AC491" s="448">
        <v>0.375</v>
      </c>
      <c r="AD491" s="26">
        <v>0.54166666666666663</v>
      </c>
      <c r="AE491" s="32">
        <v>0.58333333333333337</v>
      </c>
      <c r="AF491" s="27">
        <v>0.72916666666666663</v>
      </c>
      <c r="AG491" s="448">
        <v>0.375</v>
      </c>
      <c r="AH491" s="24"/>
      <c r="AI491" s="24"/>
      <c r="AJ491" s="33">
        <v>0.5</v>
      </c>
      <c r="AK491" s="534" t="s">
        <v>484</v>
      </c>
      <c r="AL491" s="24"/>
      <c r="AM491" s="24"/>
      <c r="AN491" s="535" t="s">
        <v>484</v>
      </c>
      <c r="AO491" s="361"/>
      <c r="AP491" s="620">
        <v>40.5</v>
      </c>
      <c r="AQ491" s="159">
        <v>5.5</v>
      </c>
      <c r="AR491" s="159">
        <f t="shared" si="27"/>
        <v>46</v>
      </c>
      <c r="AS491" s="410"/>
    </row>
    <row r="492" spans="1:45" ht="35.15" hidden="1" customHeight="1">
      <c r="A492" s="601" t="s">
        <v>297</v>
      </c>
      <c r="B492" s="125" t="s">
        <v>298</v>
      </c>
      <c r="C492" s="622" t="s">
        <v>1850</v>
      </c>
      <c r="D492" s="4" t="s">
        <v>802</v>
      </c>
      <c r="E492" s="83" t="s">
        <v>299</v>
      </c>
      <c r="F492" s="83" t="s">
        <v>488</v>
      </c>
      <c r="G492" s="83" t="s">
        <v>64</v>
      </c>
      <c r="H492" s="83" t="s">
        <v>803</v>
      </c>
      <c r="I492" s="83"/>
      <c r="J492" s="93" t="s">
        <v>490</v>
      </c>
      <c r="K492" s="4" t="s">
        <v>427</v>
      </c>
      <c r="L492" s="7" t="s">
        <v>483</v>
      </c>
      <c r="M492" s="446">
        <v>0.375</v>
      </c>
      <c r="N492" s="16">
        <v>0.54166666666666663</v>
      </c>
      <c r="O492" s="16">
        <v>0.58333333333333337</v>
      </c>
      <c r="P492" s="21">
        <v>0.75</v>
      </c>
      <c r="Q492" s="446">
        <v>0.375</v>
      </c>
      <c r="R492" s="16">
        <v>0.54166666666666663</v>
      </c>
      <c r="S492" s="16">
        <v>0.58333333333333337</v>
      </c>
      <c r="T492" s="21">
        <v>0.75</v>
      </c>
      <c r="U492" s="446">
        <v>0.375</v>
      </c>
      <c r="V492" s="16">
        <v>0.54166666666666663</v>
      </c>
      <c r="W492" s="16">
        <v>0.58333333333333337</v>
      </c>
      <c r="X492" s="21">
        <v>0.75</v>
      </c>
      <c r="Y492" s="446">
        <v>0.375</v>
      </c>
      <c r="Z492" s="16">
        <v>0.54166666666666663</v>
      </c>
      <c r="AA492" s="16">
        <v>0.58333333333333337</v>
      </c>
      <c r="AB492" s="21">
        <v>0.75</v>
      </c>
      <c r="AC492" s="446">
        <v>0.375</v>
      </c>
      <c r="AD492" s="16">
        <v>0.54166666666666663</v>
      </c>
      <c r="AE492" s="16">
        <v>0.58333333333333337</v>
      </c>
      <c r="AF492" s="21">
        <v>0.75</v>
      </c>
      <c r="AG492" s="480" t="s">
        <v>484</v>
      </c>
      <c r="AH492" s="22"/>
      <c r="AI492" s="22"/>
      <c r="AJ492" s="53" t="s">
        <v>484</v>
      </c>
      <c r="AK492" s="480" t="s">
        <v>484</v>
      </c>
      <c r="AL492" s="22"/>
      <c r="AM492" s="22"/>
      <c r="AN492" s="516" t="s">
        <v>484</v>
      </c>
      <c r="AO492" s="362"/>
      <c r="AP492" s="78">
        <v>40</v>
      </c>
      <c r="AQ492" s="78">
        <v>0</v>
      </c>
      <c r="AR492" s="124">
        <f t="shared" si="27"/>
        <v>40</v>
      </c>
      <c r="AS492" s="417" t="s">
        <v>1902</v>
      </c>
    </row>
    <row r="493" spans="1:45" ht="35.15" hidden="1" customHeight="1">
      <c r="A493" s="132" t="s">
        <v>297</v>
      </c>
      <c r="B493" s="133" t="s">
        <v>298</v>
      </c>
      <c r="C493" s="623" t="s">
        <v>1850</v>
      </c>
      <c r="D493" s="134" t="s">
        <v>802</v>
      </c>
      <c r="E493" s="132" t="s">
        <v>299</v>
      </c>
      <c r="F493" s="132" t="s">
        <v>488</v>
      </c>
      <c r="G493" s="132" t="s">
        <v>64</v>
      </c>
      <c r="H493" s="132" t="s">
        <v>803</v>
      </c>
      <c r="I493" s="132"/>
      <c r="J493" s="135" t="s">
        <v>490</v>
      </c>
      <c r="K493" s="134" t="s">
        <v>427</v>
      </c>
      <c r="L493" s="157" t="s">
        <v>485</v>
      </c>
      <c r="M493" s="460"/>
      <c r="N493" s="36"/>
      <c r="O493" s="40"/>
      <c r="P493" s="327"/>
      <c r="Q493" s="460"/>
      <c r="R493" s="36"/>
      <c r="S493" s="40"/>
      <c r="T493" s="327"/>
      <c r="U493" s="460"/>
      <c r="V493" s="36"/>
      <c r="W493" s="40"/>
      <c r="X493" s="327"/>
      <c r="Y493" s="460"/>
      <c r="Z493" s="36"/>
      <c r="AA493" s="40"/>
      <c r="AB493" s="327"/>
      <c r="AC493" s="460"/>
      <c r="AD493" s="36"/>
      <c r="AE493" s="40"/>
      <c r="AF493" s="327"/>
      <c r="AG493" s="546" t="s">
        <v>484</v>
      </c>
      <c r="AH493" s="22"/>
      <c r="AI493" s="22"/>
      <c r="AJ493" s="344" t="s">
        <v>484</v>
      </c>
      <c r="AK493" s="546" t="s">
        <v>484</v>
      </c>
      <c r="AL493" s="24"/>
      <c r="AM493" s="24"/>
      <c r="AN493" s="518" t="s">
        <v>484</v>
      </c>
      <c r="AO493" s="621"/>
      <c r="AP493" s="189">
        <v>40</v>
      </c>
      <c r="AQ493" s="189">
        <v>0</v>
      </c>
      <c r="AR493" s="158">
        <f t="shared" si="27"/>
        <v>40</v>
      </c>
      <c r="AS493" s="413"/>
    </row>
    <row r="494" spans="1:45" ht="35.15" hidden="1" customHeight="1">
      <c r="A494" s="88" t="s">
        <v>297</v>
      </c>
      <c r="B494" s="202" t="s">
        <v>298</v>
      </c>
      <c r="C494" s="624" t="s">
        <v>1850</v>
      </c>
      <c r="D494" s="95" t="s">
        <v>802</v>
      </c>
      <c r="E494" s="91" t="s">
        <v>299</v>
      </c>
      <c r="F494" s="91" t="s">
        <v>488</v>
      </c>
      <c r="G494" s="88" t="s">
        <v>64</v>
      </c>
      <c r="H494" s="91" t="s">
        <v>803</v>
      </c>
      <c r="I494" s="91"/>
      <c r="J494" s="96" t="s">
        <v>490</v>
      </c>
      <c r="K494" s="95" t="s">
        <v>427</v>
      </c>
      <c r="L494" s="89" t="s">
        <v>486</v>
      </c>
      <c r="M494" s="448">
        <v>0.375</v>
      </c>
      <c r="N494" s="26">
        <v>0.54166666666666663</v>
      </c>
      <c r="O494" s="26">
        <v>0.58333333333333337</v>
      </c>
      <c r="P494" s="27">
        <v>0.75</v>
      </c>
      <c r="Q494" s="448">
        <v>0.375</v>
      </c>
      <c r="R494" s="26">
        <v>0.54166666666666663</v>
      </c>
      <c r="S494" s="26">
        <v>0.58333333333333337</v>
      </c>
      <c r="T494" s="27">
        <v>0.75</v>
      </c>
      <c r="U494" s="448">
        <v>0.375</v>
      </c>
      <c r="V494" s="26">
        <v>0.54166666666666663</v>
      </c>
      <c r="W494" s="26">
        <v>0.58333333333333337</v>
      </c>
      <c r="X494" s="27">
        <v>0.75</v>
      </c>
      <c r="Y494" s="448">
        <v>0.375</v>
      </c>
      <c r="Z494" s="26">
        <v>0.54166666666666663</v>
      </c>
      <c r="AA494" s="26">
        <v>0.58333333333333337</v>
      </c>
      <c r="AB494" s="27">
        <v>0.75</v>
      </c>
      <c r="AC494" s="448">
        <v>0.375</v>
      </c>
      <c r="AD494" s="26">
        <v>0.54166666666666663</v>
      </c>
      <c r="AE494" s="26">
        <v>0.58333333333333337</v>
      </c>
      <c r="AF494" s="27">
        <v>0.75</v>
      </c>
      <c r="AG494" s="481" t="s">
        <v>484</v>
      </c>
      <c r="AH494" s="24"/>
      <c r="AI494" s="24"/>
      <c r="AJ494" s="50" t="s">
        <v>484</v>
      </c>
      <c r="AK494" s="481" t="s">
        <v>484</v>
      </c>
      <c r="AL494" s="24"/>
      <c r="AM494" s="24"/>
      <c r="AN494" s="572" t="s">
        <v>484</v>
      </c>
      <c r="AO494" s="178"/>
      <c r="AP494" s="620">
        <v>40</v>
      </c>
      <c r="AQ494" s="159">
        <v>0</v>
      </c>
      <c r="AR494" s="159">
        <f t="shared" si="27"/>
        <v>40</v>
      </c>
      <c r="AS494" s="405"/>
    </row>
    <row r="495" spans="1:45" ht="35.15" hidden="1" customHeight="1">
      <c r="A495" s="83" t="s">
        <v>350</v>
      </c>
      <c r="B495" s="125" t="s">
        <v>91</v>
      </c>
      <c r="C495" s="6" t="s">
        <v>301</v>
      </c>
      <c r="D495" s="4" t="s">
        <v>999</v>
      </c>
      <c r="E495" s="83"/>
      <c r="F495" s="83" t="s">
        <v>854</v>
      </c>
      <c r="G495" s="83" t="s">
        <v>64</v>
      </c>
      <c r="H495" s="83" t="s">
        <v>1000</v>
      </c>
      <c r="I495" s="83"/>
      <c r="J495" s="99" t="s">
        <v>513</v>
      </c>
      <c r="K495" s="4" t="s">
        <v>427</v>
      </c>
      <c r="L495" s="7" t="s">
        <v>483</v>
      </c>
      <c r="M495" s="446">
        <v>0.375</v>
      </c>
      <c r="N495" s="16">
        <v>0.54166666666666663</v>
      </c>
      <c r="O495" s="16">
        <v>0.58333333333333337</v>
      </c>
      <c r="P495" s="21">
        <v>0.75</v>
      </c>
      <c r="Q495" s="446">
        <v>0.375</v>
      </c>
      <c r="R495" s="16">
        <v>0.54166666666666663</v>
      </c>
      <c r="S495" s="16">
        <v>0.58333333333333337</v>
      </c>
      <c r="T495" s="21">
        <v>0.75</v>
      </c>
      <c r="U495" s="446">
        <v>0.375</v>
      </c>
      <c r="V495" s="16">
        <v>0.54166666666666663</v>
      </c>
      <c r="W495" s="16">
        <v>0.58333333333333337</v>
      </c>
      <c r="X495" s="21">
        <v>0.75</v>
      </c>
      <c r="Y495" s="446">
        <v>0.375</v>
      </c>
      <c r="Z495" s="16">
        <v>0.54166666666666663</v>
      </c>
      <c r="AA495" s="16">
        <v>0.58333333333333337</v>
      </c>
      <c r="AB495" s="21">
        <v>0.75</v>
      </c>
      <c r="AC495" s="446">
        <v>0.375</v>
      </c>
      <c r="AD495" s="16">
        <v>0.54166666666666663</v>
      </c>
      <c r="AE495" s="16">
        <v>0.58333333333333337</v>
      </c>
      <c r="AF495" s="21">
        <v>0.75</v>
      </c>
      <c r="AG495" s="480" t="s">
        <v>484</v>
      </c>
      <c r="AH495" s="24"/>
      <c r="AI495" s="24"/>
      <c r="AJ495" s="53" t="s">
        <v>484</v>
      </c>
      <c r="AK495" s="524" t="s">
        <v>484</v>
      </c>
      <c r="AL495" s="22"/>
      <c r="AM495" s="22"/>
      <c r="AN495" s="525" t="s">
        <v>484</v>
      </c>
      <c r="AO495" s="318"/>
      <c r="AP495" s="78">
        <v>40</v>
      </c>
      <c r="AQ495" s="78">
        <v>0</v>
      </c>
      <c r="AR495" s="124">
        <f t="shared" si="27"/>
        <v>40</v>
      </c>
      <c r="AS495" s="408"/>
    </row>
    <row r="496" spans="1:45" ht="35.15" hidden="1" customHeight="1">
      <c r="A496" s="132" t="s">
        <v>350</v>
      </c>
      <c r="B496" s="133" t="s">
        <v>91</v>
      </c>
      <c r="C496" s="625" t="s">
        <v>301</v>
      </c>
      <c r="D496" s="134" t="s">
        <v>999</v>
      </c>
      <c r="E496" s="132"/>
      <c r="F496" s="132" t="s">
        <v>854</v>
      </c>
      <c r="G496" s="132" t="s">
        <v>64</v>
      </c>
      <c r="H496" s="132" t="s">
        <v>1000</v>
      </c>
      <c r="I496" s="132"/>
      <c r="J496" s="135" t="s">
        <v>513</v>
      </c>
      <c r="K496" s="134" t="s">
        <v>427</v>
      </c>
      <c r="L496" s="157" t="s">
        <v>485</v>
      </c>
      <c r="M496" s="460"/>
      <c r="N496" s="36"/>
      <c r="O496" s="40"/>
      <c r="P496" s="327"/>
      <c r="Q496" s="460"/>
      <c r="R496" s="36"/>
      <c r="S496" s="40"/>
      <c r="T496" s="327"/>
      <c r="U496" s="460"/>
      <c r="V496" s="36"/>
      <c r="W496" s="40"/>
      <c r="X496" s="327"/>
      <c r="Y496" s="460"/>
      <c r="Z496" s="36"/>
      <c r="AA496" s="40"/>
      <c r="AB496" s="327"/>
      <c r="AC496" s="460"/>
      <c r="AD496" s="36"/>
      <c r="AE496" s="40"/>
      <c r="AF496" s="327"/>
      <c r="AG496" s="546" t="s">
        <v>484</v>
      </c>
      <c r="AH496" s="22"/>
      <c r="AI496" s="22"/>
      <c r="AJ496" s="344" t="s">
        <v>484</v>
      </c>
      <c r="AK496" s="546" t="s">
        <v>484</v>
      </c>
      <c r="AL496" s="24"/>
      <c r="AM496" s="24"/>
      <c r="AN496" s="518" t="s">
        <v>484</v>
      </c>
      <c r="AO496" s="621"/>
      <c r="AP496" s="189">
        <v>40</v>
      </c>
      <c r="AQ496" s="189">
        <v>0</v>
      </c>
      <c r="AR496" s="158">
        <f t="shared" si="27"/>
        <v>40</v>
      </c>
      <c r="AS496" s="413"/>
    </row>
    <row r="497" spans="1:45" ht="35.15" hidden="1" customHeight="1">
      <c r="A497" s="88" t="s">
        <v>350</v>
      </c>
      <c r="B497" s="202" t="s">
        <v>91</v>
      </c>
      <c r="C497" s="94" t="s">
        <v>301</v>
      </c>
      <c r="D497" s="95" t="s">
        <v>999</v>
      </c>
      <c r="E497" s="91"/>
      <c r="F497" s="91" t="s">
        <v>854</v>
      </c>
      <c r="G497" s="91" t="s">
        <v>64</v>
      </c>
      <c r="H497" s="91" t="s">
        <v>1000</v>
      </c>
      <c r="I497" s="91"/>
      <c r="J497" s="100" t="s">
        <v>513</v>
      </c>
      <c r="K497" s="95" t="s">
        <v>427</v>
      </c>
      <c r="L497" s="89" t="s">
        <v>486</v>
      </c>
      <c r="M497" s="448">
        <v>0.375</v>
      </c>
      <c r="N497" s="26">
        <v>0.54166666666666663</v>
      </c>
      <c r="O497" s="26">
        <v>0.58333333333333337</v>
      </c>
      <c r="P497" s="27">
        <v>0.75</v>
      </c>
      <c r="Q497" s="448">
        <v>0.375</v>
      </c>
      <c r="R497" s="26">
        <v>0.54166666666666663</v>
      </c>
      <c r="S497" s="26">
        <v>0.58333333333333337</v>
      </c>
      <c r="T497" s="27">
        <v>0.75</v>
      </c>
      <c r="U497" s="448">
        <v>0.375</v>
      </c>
      <c r="V497" s="26">
        <v>0.54166666666666663</v>
      </c>
      <c r="W497" s="26">
        <v>0.58333333333333337</v>
      </c>
      <c r="X497" s="27">
        <v>0.75</v>
      </c>
      <c r="Y497" s="448">
        <v>0.375</v>
      </c>
      <c r="Z497" s="26">
        <v>0.54166666666666663</v>
      </c>
      <c r="AA497" s="26">
        <v>0.58333333333333337</v>
      </c>
      <c r="AB497" s="27">
        <v>0.75</v>
      </c>
      <c r="AC497" s="448">
        <v>0.375</v>
      </c>
      <c r="AD497" s="26">
        <v>0.54166666666666663</v>
      </c>
      <c r="AE497" s="26">
        <v>0.58333333333333337</v>
      </c>
      <c r="AF497" s="27">
        <v>0.75</v>
      </c>
      <c r="AG497" s="481" t="s">
        <v>484</v>
      </c>
      <c r="AH497" s="24"/>
      <c r="AI497" s="24"/>
      <c r="AJ497" s="50" t="s">
        <v>484</v>
      </c>
      <c r="AK497" s="481" t="s">
        <v>484</v>
      </c>
      <c r="AL497" s="24"/>
      <c r="AM497" s="24"/>
      <c r="AN497" s="572" t="s">
        <v>484</v>
      </c>
      <c r="AO497" s="364"/>
      <c r="AP497" s="620">
        <v>40</v>
      </c>
      <c r="AQ497" s="159">
        <v>0</v>
      </c>
      <c r="AR497" s="159">
        <f t="shared" si="27"/>
        <v>40</v>
      </c>
      <c r="AS497" s="403"/>
    </row>
    <row r="498" spans="1:45" ht="35.15" hidden="1" customHeight="1">
      <c r="A498" s="83" t="s">
        <v>387</v>
      </c>
      <c r="B498" s="6" t="s">
        <v>753</v>
      </c>
      <c r="C498" s="6" t="s">
        <v>388</v>
      </c>
      <c r="D498" s="4" t="s">
        <v>754</v>
      </c>
      <c r="E498" s="83" t="s">
        <v>377</v>
      </c>
      <c r="F498" s="83" t="s">
        <v>488</v>
      </c>
      <c r="G498" s="83" t="s">
        <v>64</v>
      </c>
      <c r="H498" s="83" t="s">
        <v>755</v>
      </c>
      <c r="I498" s="83"/>
      <c r="J498" s="93" t="s">
        <v>508</v>
      </c>
      <c r="K498" s="4" t="s">
        <v>427</v>
      </c>
      <c r="L498" s="7" t="s">
        <v>483</v>
      </c>
      <c r="M498" s="446">
        <v>0.375</v>
      </c>
      <c r="N498" s="16">
        <v>0.54166666666666663</v>
      </c>
      <c r="O498" s="16">
        <v>0.58333333333333337</v>
      </c>
      <c r="P498" s="21">
        <v>0.75</v>
      </c>
      <c r="Q498" s="446">
        <v>0.375</v>
      </c>
      <c r="R498" s="16">
        <v>0.54166666666666663</v>
      </c>
      <c r="S498" s="16">
        <v>0.58333333333333337</v>
      </c>
      <c r="T498" s="21">
        <v>0.75</v>
      </c>
      <c r="U498" s="446">
        <v>0.375</v>
      </c>
      <c r="V498" s="16">
        <v>0.54166666666666663</v>
      </c>
      <c r="W498" s="16">
        <v>0.58333333333333337</v>
      </c>
      <c r="X498" s="21">
        <v>0.75</v>
      </c>
      <c r="Y498" s="446">
        <v>0.375</v>
      </c>
      <c r="Z498" s="16">
        <v>0.54166666666666663</v>
      </c>
      <c r="AA498" s="16">
        <v>0.58333333333333337</v>
      </c>
      <c r="AB498" s="21">
        <v>0.75</v>
      </c>
      <c r="AC498" s="446">
        <v>0.375</v>
      </c>
      <c r="AD498" s="16">
        <v>0.54166666666666663</v>
      </c>
      <c r="AE498" s="16">
        <v>0.58333333333333337</v>
      </c>
      <c r="AF498" s="21">
        <v>0.75</v>
      </c>
      <c r="AG498" s="523"/>
      <c r="AH498" s="24"/>
      <c r="AI498" s="24"/>
      <c r="AJ498" s="167"/>
      <c r="AK498" s="480" t="s">
        <v>484</v>
      </c>
      <c r="AL498" s="22"/>
      <c r="AM498" s="22"/>
      <c r="AN498" s="516" t="s">
        <v>484</v>
      </c>
      <c r="AO498" s="362"/>
      <c r="AP498" s="78">
        <v>40</v>
      </c>
      <c r="AQ498" s="78">
        <v>19</v>
      </c>
      <c r="AR498" s="124">
        <f t="shared" si="27"/>
        <v>59</v>
      </c>
      <c r="AS498" s="402"/>
    </row>
    <row r="499" spans="1:45" ht="35.15" hidden="1" customHeight="1">
      <c r="A499" s="134" t="s">
        <v>387</v>
      </c>
      <c r="B499" s="133" t="s">
        <v>753</v>
      </c>
      <c r="C499" s="133" t="s">
        <v>388</v>
      </c>
      <c r="D499" s="128" t="s">
        <v>754</v>
      </c>
      <c r="E499" s="149" t="s">
        <v>377</v>
      </c>
      <c r="F499" s="149" t="s">
        <v>488</v>
      </c>
      <c r="G499" s="132" t="s">
        <v>64</v>
      </c>
      <c r="H499" s="149" t="s">
        <v>755</v>
      </c>
      <c r="I499" s="149"/>
      <c r="J499" s="135" t="s">
        <v>508</v>
      </c>
      <c r="K499" s="128" t="s">
        <v>427</v>
      </c>
      <c r="L499" s="157" t="s">
        <v>485</v>
      </c>
      <c r="M499" s="486" t="s">
        <v>756</v>
      </c>
      <c r="N499" s="182">
        <v>0.54166666666666663</v>
      </c>
      <c r="O499" s="182">
        <v>0.58333333333333337</v>
      </c>
      <c r="P499" s="334" t="s">
        <v>757</v>
      </c>
      <c r="Q499" s="486" t="s">
        <v>756</v>
      </c>
      <c r="R499" s="182">
        <v>0.54166666666666663</v>
      </c>
      <c r="S499" s="182">
        <v>0.58333333333333337</v>
      </c>
      <c r="T499" s="334" t="s">
        <v>757</v>
      </c>
      <c r="U499" s="486" t="s">
        <v>756</v>
      </c>
      <c r="V499" s="182">
        <v>0.54166666666666663</v>
      </c>
      <c r="W499" s="182">
        <v>0.58333333333333337</v>
      </c>
      <c r="X499" s="334" t="s">
        <v>757</v>
      </c>
      <c r="Y499" s="486" t="s">
        <v>756</v>
      </c>
      <c r="Z499" s="182">
        <v>0.54166666666666663</v>
      </c>
      <c r="AA499" s="182">
        <v>0.58333333333333337</v>
      </c>
      <c r="AB499" s="334" t="s">
        <v>757</v>
      </c>
      <c r="AC499" s="486" t="s">
        <v>756</v>
      </c>
      <c r="AD499" s="182">
        <v>0.54166666666666663</v>
      </c>
      <c r="AE499" s="182">
        <v>0.58333333333333337</v>
      </c>
      <c r="AF499" s="334" t="s">
        <v>757</v>
      </c>
      <c r="AG499" s="486">
        <v>0.375</v>
      </c>
      <c r="AH499" s="22"/>
      <c r="AI499" s="24"/>
      <c r="AJ499" s="334">
        <v>0.75</v>
      </c>
      <c r="AK499" s="546" t="s">
        <v>484</v>
      </c>
      <c r="AL499" s="24"/>
      <c r="AM499" s="24"/>
      <c r="AN499" s="518" t="s">
        <v>484</v>
      </c>
      <c r="AO499" s="387"/>
      <c r="AP499" s="189">
        <v>40</v>
      </c>
      <c r="AQ499" s="189">
        <v>19</v>
      </c>
      <c r="AR499" s="158">
        <f t="shared" si="27"/>
        <v>59</v>
      </c>
      <c r="AS499" s="423"/>
    </row>
    <row r="500" spans="1:45" ht="35.15" hidden="1" customHeight="1">
      <c r="A500" s="88" t="s">
        <v>387</v>
      </c>
      <c r="B500" s="94" t="s">
        <v>753</v>
      </c>
      <c r="C500" s="94" t="s">
        <v>388</v>
      </c>
      <c r="D500" s="95" t="s">
        <v>754</v>
      </c>
      <c r="E500" s="91" t="s">
        <v>377</v>
      </c>
      <c r="F500" s="91" t="s">
        <v>488</v>
      </c>
      <c r="G500" s="88" t="s">
        <v>64</v>
      </c>
      <c r="H500" s="91" t="s">
        <v>755</v>
      </c>
      <c r="I500" s="91"/>
      <c r="J500" s="96" t="s">
        <v>508</v>
      </c>
      <c r="K500" s="95" t="s">
        <v>427</v>
      </c>
      <c r="L500" s="89" t="s">
        <v>486</v>
      </c>
      <c r="M500" s="448">
        <v>0.35416666666666669</v>
      </c>
      <c r="N500" s="35"/>
      <c r="O500" s="38"/>
      <c r="P500" s="27">
        <v>0.77083333333333337</v>
      </c>
      <c r="Q500" s="448">
        <v>0.35416666666666669</v>
      </c>
      <c r="R500" s="35"/>
      <c r="S500" s="38"/>
      <c r="T500" s="27">
        <v>0.77083333333333337</v>
      </c>
      <c r="U500" s="448">
        <v>0.35416666666666669</v>
      </c>
      <c r="V500" s="35"/>
      <c r="W500" s="38"/>
      <c r="X500" s="27">
        <v>0.77083333333333337</v>
      </c>
      <c r="Y500" s="448">
        <v>0.35416666666666669</v>
      </c>
      <c r="Z500" s="35"/>
      <c r="AA500" s="38"/>
      <c r="AB500" s="27">
        <v>0.77083333333333337</v>
      </c>
      <c r="AC500" s="448">
        <v>0.35416666666666669</v>
      </c>
      <c r="AD500" s="35"/>
      <c r="AE500" s="38"/>
      <c r="AF500" s="27">
        <v>0.77083333333333337</v>
      </c>
      <c r="AG500" s="448">
        <v>0.375</v>
      </c>
      <c r="AH500" s="24"/>
      <c r="AI500" s="24"/>
      <c r="AJ500" s="27">
        <v>0.75</v>
      </c>
      <c r="AK500" s="534" t="s">
        <v>484</v>
      </c>
      <c r="AL500" s="24"/>
      <c r="AM500" s="24"/>
      <c r="AN500" s="535" t="s">
        <v>484</v>
      </c>
      <c r="AO500" s="178"/>
      <c r="AP500" s="620">
        <v>40</v>
      </c>
      <c r="AQ500" s="159">
        <v>19</v>
      </c>
      <c r="AR500" s="159">
        <f t="shared" si="27"/>
        <v>59</v>
      </c>
      <c r="AS500" s="405"/>
    </row>
    <row r="501" spans="1:45" ht="35.15" hidden="1" customHeight="1">
      <c r="A501" s="601" t="s">
        <v>389</v>
      </c>
      <c r="B501" s="125" t="s">
        <v>504</v>
      </c>
      <c r="C501" s="6" t="s">
        <v>390</v>
      </c>
      <c r="D501" s="4" t="s">
        <v>1029</v>
      </c>
      <c r="E501" s="83" t="s">
        <v>1030</v>
      </c>
      <c r="F501" s="83" t="s">
        <v>488</v>
      </c>
      <c r="G501" s="83" t="s">
        <v>64</v>
      </c>
      <c r="H501" s="83" t="s">
        <v>1031</v>
      </c>
      <c r="I501" s="83"/>
      <c r="J501" s="93" t="s">
        <v>508</v>
      </c>
      <c r="K501" s="4" t="s">
        <v>427</v>
      </c>
      <c r="L501" s="7" t="s">
        <v>483</v>
      </c>
      <c r="M501" s="451">
        <v>0.375</v>
      </c>
      <c r="N501" s="29">
        <v>0.54166666666666663</v>
      </c>
      <c r="O501" s="29">
        <v>0.625</v>
      </c>
      <c r="P501" s="30">
        <v>0.72916666666666663</v>
      </c>
      <c r="Q501" s="451">
        <v>0.375</v>
      </c>
      <c r="R501" s="29">
        <v>0.54166666666666663</v>
      </c>
      <c r="S501" s="29">
        <v>0.625</v>
      </c>
      <c r="T501" s="30">
        <v>0.72916666666666663</v>
      </c>
      <c r="U501" s="451">
        <v>0.375</v>
      </c>
      <c r="V501" s="29">
        <v>0.54166666666666663</v>
      </c>
      <c r="W501" s="29">
        <v>0.625</v>
      </c>
      <c r="X501" s="30">
        <v>0.72916666666666663</v>
      </c>
      <c r="Y501" s="451">
        <v>0.375</v>
      </c>
      <c r="Z501" s="29">
        <v>0.54166666666666663</v>
      </c>
      <c r="AA501" s="29">
        <v>0.625</v>
      </c>
      <c r="AB501" s="30">
        <v>0.72916666666666663</v>
      </c>
      <c r="AC501" s="451">
        <v>0.375</v>
      </c>
      <c r="AD501" s="29">
        <v>0.54166666666666663</v>
      </c>
      <c r="AE501" s="29">
        <v>0.625</v>
      </c>
      <c r="AF501" s="30">
        <v>0.72916666666666663</v>
      </c>
      <c r="AG501" s="451">
        <v>0.375</v>
      </c>
      <c r="AH501" s="29">
        <v>0.5625</v>
      </c>
      <c r="AI501" s="29">
        <v>0.60416666666666663</v>
      </c>
      <c r="AJ501" s="30">
        <v>0.72916666666666663</v>
      </c>
      <c r="AK501" s="480" t="s">
        <v>484</v>
      </c>
      <c r="AL501" s="22"/>
      <c r="AM501" s="22"/>
      <c r="AN501" s="516" t="s">
        <v>484</v>
      </c>
      <c r="AO501" s="362"/>
      <c r="AP501" s="78">
        <v>39.5</v>
      </c>
      <c r="AQ501" s="78">
        <v>11</v>
      </c>
      <c r="AR501" s="124">
        <f t="shared" si="27"/>
        <v>50.5</v>
      </c>
      <c r="AS501" s="421" t="s">
        <v>575</v>
      </c>
    </row>
    <row r="502" spans="1:45" ht="35.15" hidden="1" customHeight="1">
      <c r="A502" s="132" t="s">
        <v>389</v>
      </c>
      <c r="B502" s="203" t="s">
        <v>504</v>
      </c>
      <c r="C502" s="133" t="s">
        <v>390</v>
      </c>
      <c r="D502" s="134" t="s">
        <v>1029</v>
      </c>
      <c r="E502" s="132" t="s">
        <v>1030</v>
      </c>
      <c r="F502" s="132" t="s">
        <v>488</v>
      </c>
      <c r="G502" s="132" t="s">
        <v>64</v>
      </c>
      <c r="H502" s="132" t="s">
        <v>1031</v>
      </c>
      <c r="I502" s="132"/>
      <c r="J502" s="135" t="s">
        <v>508</v>
      </c>
      <c r="K502" s="134"/>
      <c r="L502" s="136" t="s">
        <v>485</v>
      </c>
      <c r="M502" s="460"/>
      <c r="N502" s="138">
        <v>0.54166666666666663</v>
      </c>
      <c r="O502" s="138">
        <v>0.625</v>
      </c>
      <c r="P502" s="327"/>
      <c r="Q502" s="460"/>
      <c r="R502" s="138">
        <v>0.54166666666666663</v>
      </c>
      <c r="S502" s="138">
        <v>0.625</v>
      </c>
      <c r="T502" s="327"/>
      <c r="U502" s="460"/>
      <c r="V502" s="138">
        <v>0.54166666666666663</v>
      </c>
      <c r="W502" s="138">
        <v>0.625</v>
      </c>
      <c r="X502" s="327"/>
      <c r="Y502" s="460"/>
      <c r="Z502" s="138">
        <v>0.54166666666666663</v>
      </c>
      <c r="AA502" s="138">
        <v>0.625</v>
      </c>
      <c r="AB502" s="327"/>
      <c r="AC502" s="460"/>
      <c r="AD502" s="138">
        <v>0.54166666666666663</v>
      </c>
      <c r="AE502" s="138">
        <v>0.625</v>
      </c>
      <c r="AF502" s="327"/>
      <c r="AG502" s="460"/>
      <c r="AH502" s="138">
        <v>0.5625</v>
      </c>
      <c r="AI502" s="138">
        <v>0.60416666666666663</v>
      </c>
      <c r="AJ502" s="327"/>
      <c r="AK502" s="546" t="s">
        <v>484</v>
      </c>
      <c r="AL502" s="22"/>
      <c r="AM502" s="22"/>
      <c r="AN502" s="518" t="s">
        <v>484</v>
      </c>
      <c r="AO502" s="363"/>
      <c r="AP502" s="189">
        <v>39.5</v>
      </c>
      <c r="AQ502" s="189">
        <v>11</v>
      </c>
      <c r="AR502" s="158">
        <f t="shared" si="27"/>
        <v>50.5</v>
      </c>
      <c r="AS502" s="423"/>
    </row>
    <row r="503" spans="1:45" ht="35.15" hidden="1" customHeight="1">
      <c r="A503" s="88" t="s">
        <v>389</v>
      </c>
      <c r="B503" s="202" t="s">
        <v>504</v>
      </c>
      <c r="C503" s="94" t="s">
        <v>390</v>
      </c>
      <c r="D503" s="95" t="s">
        <v>1029</v>
      </c>
      <c r="E503" s="91" t="s">
        <v>1030</v>
      </c>
      <c r="F503" s="91" t="s">
        <v>488</v>
      </c>
      <c r="G503" s="88" t="s">
        <v>64</v>
      </c>
      <c r="H503" s="91" t="s">
        <v>1031</v>
      </c>
      <c r="I503" s="91"/>
      <c r="J503" s="96" t="s">
        <v>508</v>
      </c>
      <c r="K503" s="95" t="s">
        <v>427</v>
      </c>
      <c r="L503" s="89" t="s">
        <v>486</v>
      </c>
      <c r="M503" s="455">
        <v>0.375</v>
      </c>
      <c r="N503" s="24"/>
      <c r="O503" s="40"/>
      <c r="P503" s="33">
        <v>0.72916666666666663</v>
      </c>
      <c r="Q503" s="455">
        <v>0.375</v>
      </c>
      <c r="R503" s="24"/>
      <c r="S503" s="40"/>
      <c r="T503" s="33">
        <v>0.72916666666666663</v>
      </c>
      <c r="U503" s="455">
        <v>0.375</v>
      </c>
      <c r="V503" s="24"/>
      <c r="W503" s="40"/>
      <c r="X503" s="33">
        <v>0.72916666666666663</v>
      </c>
      <c r="Y503" s="455">
        <v>0.375</v>
      </c>
      <c r="Z503" s="24"/>
      <c r="AA503" s="40"/>
      <c r="AB503" s="33">
        <v>0.72916666666666663</v>
      </c>
      <c r="AC503" s="455">
        <v>0.375</v>
      </c>
      <c r="AD503" s="24"/>
      <c r="AE503" s="40"/>
      <c r="AF503" s="33">
        <v>0.72916666666666663</v>
      </c>
      <c r="AG503" s="455">
        <v>0.375</v>
      </c>
      <c r="AH503" s="24"/>
      <c r="AI503" s="40"/>
      <c r="AJ503" s="33">
        <v>0.72916666666666663</v>
      </c>
      <c r="AK503" s="481" t="s">
        <v>484</v>
      </c>
      <c r="AL503" s="24"/>
      <c r="AM503" s="24"/>
      <c r="AN503" s="572" t="s">
        <v>484</v>
      </c>
      <c r="AO503" s="178"/>
      <c r="AP503" s="620">
        <v>39.5</v>
      </c>
      <c r="AQ503" s="159">
        <v>11</v>
      </c>
      <c r="AR503" s="159">
        <f t="shared" si="27"/>
        <v>50.5</v>
      </c>
      <c r="AS503" s="405"/>
    </row>
    <row r="504" spans="1:45" ht="35.15" hidden="1" customHeight="1">
      <c r="A504" s="83" t="s">
        <v>391</v>
      </c>
      <c r="B504" s="125" t="s">
        <v>504</v>
      </c>
      <c r="C504" s="6" t="s">
        <v>390</v>
      </c>
      <c r="D504" s="4" t="s">
        <v>505</v>
      </c>
      <c r="E504" s="83" t="s">
        <v>506</v>
      </c>
      <c r="F504" s="83" t="s">
        <v>488</v>
      </c>
      <c r="G504" s="83" t="s">
        <v>64</v>
      </c>
      <c r="H504" s="83" t="s">
        <v>507</v>
      </c>
      <c r="I504" s="83"/>
      <c r="J504" s="93" t="s">
        <v>508</v>
      </c>
      <c r="K504" s="4" t="s">
        <v>427</v>
      </c>
      <c r="L504" s="7" t="s">
        <v>483</v>
      </c>
      <c r="M504" s="487">
        <v>0.375</v>
      </c>
      <c r="N504" s="71">
        <v>0.54166666666666663</v>
      </c>
      <c r="O504" s="71">
        <v>0.625</v>
      </c>
      <c r="P504" s="67">
        <v>0.72916666666666663</v>
      </c>
      <c r="Q504" s="487">
        <v>0.375</v>
      </c>
      <c r="R504" s="71">
        <v>0.54166666666666663</v>
      </c>
      <c r="S504" s="71">
        <v>0.625</v>
      </c>
      <c r="T504" s="67">
        <v>0.72916666666666663</v>
      </c>
      <c r="U504" s="487">
        <v>0.375</v>
      </c>
      <c r="V504" s="71">
        <v>0.54166666666666663</v>
      </c>
      <c r="W504" s="71">
        <v>0.625</v>
      </c>
      <c r="X504" s="67">
        <v>0.72916666666666663</v>
      </c>
      <c r="Y504" s="487">
        <v>0.375</v>
      </c>
      <c r="Z504" s="71">
        <v>0.54166666666666663</v>
      </c>
      <c r="AA504" s="71">
        <v>0.625</v>
      </c>
      <c r="AB504" s="67">
        <v>0.72916666666666663</v>
      </c>
      <c r="AC504" s="487">
        <v>0.375</v>
      </c>
      <c r="AD504" s="71">
        <v>0.54166666666666663</v>
      </c>
      <c r="AE504" s="71">
        <v>0.625</v>
      </c>
      <c r="AF504" s="67">
        <v>0.72916666666666663</v>
      </c>
      <c r="AG504" s="487">
        <v>0.375</v>
      </c>
      <c r="AH504" s="71">
        <v>0.5625</v>
      </c>
      <c r="AI504" s="71">
        <v>0.60416666666666663</v>
      </c>
      <c r="AJ504" s="67">
        <v>0.72916666666666663</v>
      </c>
      <c r="AK504" s="480" t="s">
        <v>484</v>
      </c>
      <c r="AL504" s="22"/>
      <c r="AM504" s="22"/>
      <c r="AN504" s="516" t="s">
        <v>484</v>
      </c>
      <c r="AO504" s="368"/>
      <c r="AP504" s="78">
        <v>40</v>
      </c>
      <c r="AQ504" s="78">
        <v>11</v>
      </c>
      <c r="AR504" s="124">
        <f t="shared" si="27"/>
        <v>51</v>
      </c>
      <c r="AS504" s="57"/>
    </row>
    <row r="505" spans="1:45" ht="35.15" hidden="1" customHeight="1">
      <c r="A505" s="132" t="s">
        <v>391</v>
      </c>
      <c r="B505" s="203" t="s">
        <v>504</v>
      </c>
      <c r="C505" s="133" t="s">
        <v>390</v>
      </c>
      <c r="D505" s="134" t="s">
        <v>505</v>
      </c>
      <c r="E505" s="132" t="s">
        <v>506</v>
      </c>
      <c r="F505" s="132" t="s">
        <v>488</v>
      </c>
      <c r="G505" s="132" t="s">
        <v>64</v>
      </c>
      <c r="H505" s="132" t="s">
        <v>507</v>
      </c>
      <c r="I505" s="132"/>
      <c r="J505" s="135" t="s">
        <v>508</v>
      </c>
      <c r="K505" s="134" t="s">
        <v>427</v>
      </c>
      <c r="L505" s="136" t="s">
        <v>485</v>
      </c>
      <c r="M505" s="460"/>
      <c r="N505" s="276">
        <v>0.54166666666666663</v>
      </c>
      <c r="O505" s="276">
        <v>0.625</v>
      </c>
      <c r="P505" s="327"/>
      <c r="Q505" s="460"/>
      <c r="R505" s="276">
        <v>0.54166666666666663</v>
      </c>
      <c r="S505" s="276">
        <v>0.625</v>
      </c>
      <c r="T505" s="327"/>
      <c r="U505" s="460"/>
      <c r="V505" s="276">
        <v>0.54166666666666663</v>
      </c>
      <c r="W505" s="276">
        <v>0.625</v>
      </c>
      <c r="X505" s="327"/>
      <c r="Y505" s="460"/>
      <c r="Z505" s="276">
        <v>0.54166666666666663</v>
      </c>
      <c r="AA505" s="276">
        <v>0.625</v>
      </c>
      <c r="AB505" s="327"/>
      <c r="AC505" s="460"/>
      <c r="AD505" s="276">
        <v>0.54166666666666663</v>
      </c>
      <c r="AE505" s="276">
        <v>0.625</v>
      </c>
      <c r="AF505" s="327"/>
      <c r="AG505" s="460"/>
      <c r="AH505" s="276">
        <v>0.5625</v>
      </c>
      <c r="AI505" s="276">
        <v>0.60416666666666663</v>
      </c>
      <c r="AJ505" s="327"/>
      <c r="AK505" s="532" t="s">
        <v>484</v>
      </c>
      <c r="AL505" s="22"/>
      <c r="AM505" s="22"/>
      <c r="AN505" s="533" t="s">
        <v>484</v>
      </c>
      <c r="AO505" s="360"/>
      <c r="AP505" s="189">
        <v>40</v>
      </c>
      <c r="AQ505" s="626">
        <v>11</v>
      </c>
      <c r="AR505" s="158">
        <f t="shared" si="27"/>
        <v>51</v>
      </c>
      <c r="AS505" s="422"/>
    </row>
    <row r="506" spans="1:45" ht="35.15" hidden="1" customHeight="1">
      <c r="A506" s="88" t="s">
        <v>391</v>
      </c>
      <c r="B506" s="202" t="s">
        <v>504</v>
      </c>
      <c r="C506" s="94" t="s">
        <v>390</v>
      </c>
      <c r="D506" s="95" t="s">
        <v>505</v>
      </c>
      <c r="E506" s="91" t="s">
        <v>506</v>
      </c>
      <c r="F506" s="91" t="s">
        <v>488</v>
      </c>
      <c r="G506" s="88" t="s">
        <v>64</v>
      </c>
      <c r="H506" s="91" t="s">
        <v>507</v>
      </c>
      <c r="I506" s="91"/>
      <c r="J506" s="96" t="s">
        <v>508</v>
      </c>
      <c r="K506" s="95" t="s">
        <v>427</v>
      </c>
      <c r="L506" s="89" t="s">
        <v>486</v>
      </c>
      <c r="M506" s="488">
        <v>0.375</v>
      </c>
      <c r="N506" s="24"/>
      <c r="O506" s="40"/>
      <c r="P506" s="347">
        <v>0.72916666666666674</v>
      </c>
      <c r="Q506" s="488">
        <v>0.375</v>
      </c>
      <c r="R506" s="24"/>
      <c r="S506" s="40"/>
      <c r="T506" s="347">
        <v>0.72916666666666674</v>
      </c>
      <c r="U506" s="488">
        <v>0.375</v>
      </c>
      <c r="V506" s="24"/>
      <c r="W506" s="40"/>
      <c r="X506" s="347">
        <v>0.72916666666666674</v>
      </c>
      <c r="Y506" s="488">
        <v>0.375</v>
      </c>
      <c r="Z506" s="24"/>
      <c r="AA506" s="40"/>
      <c r="AB506" s="347">
        <v>0.72916666666666674</v>
      </c>
      <c r="AC506" s="488">
        <v>0.375</v>
      </c>
      <c r="AD506" s="24"/>
      <c r="AE506" s="40"/>
      <c r="AF506" s="347">
        <v>0.72916666666666674</v>
      </c>
      <c r="AG506" s="488">
        <v>0.375</v>
      </c>
      <c r="AH506" s="24"/>
      <c r="AI506" s="40"/>
      <c r="AJ506" s="347">
        <v>0.72916666666666674</v>
      </c>
      <c r="AK506" s="534" t="s">
        <v>484</v>
      </c>
      <c r="AL506" s="24"/>
      <c r="AM506" s="24"/>
      <c r="AN506" s="535" t="s">
        <v>484</v>
      </c>
      <c r="AO506" s="361"/>
      <c r="AP506" s="620">
        <v>40</v>
      </c>
      <c r="AQ506" s="183">
        <v>11</v>
      </c>
      <c r="AR506" s="159">
        <f t="shared" si="27"/>
        <v>51</v>
      </c>
      <c r="AS506" s="410"/>
    </row>
    <row r="507" spans="1:45" ht="35.15" hidden="1" customHeight="1">
      <c r="A507" s="83" t="s">
        <v>392</v>
      </c>
      <c r="B507" s="125" t="s">
        <v>504</v>
      </c>
      <c r="C507" s="6" t="s">
        <v>390</v>
      </c>
      <c r="D507" s="4" t="s">
        <v>900</v>
      </c>
      <c r="E507" s="83" t="s">
        <v>377</v>
      </c>
      <c r="F507" s="83" t="s">
        <v>686</v>
      </c>
      <c r="G507" s="83" t="s">
        <v>64</v>
      </c>
      <c r="H507" s="83" t="s">
        <v>901</v>
      </c>
      <c r="I507" s="83"/>
      <c r="J507" s="93" t="s">
        <v>495</v>
      </c>
      <c r="K507" s="4" t="s">
        <v>427</v>
      </c>
      <c r="L507" s="7" t="s">
        <v>483</v>
      </c>
      <c r="M507" s="451">
        <v>0.375</v>
      </c>
      <c r="N507" s="29">
        <v>0.54166666666666663</v>
      </c>
      <c r="O507" s="29">
        <v>0.625</v>
      </c>
      <c r="P507" s="30">
        <v>0.72916666666666663</v>
      </c>
      <c r="Q507" s="451">
        <v>0.375</v>
      </c>
      <c r="R507" s="29">
        <v>0.54166666666666663</v>
      </c>
      <c r="S507" s="29">
        <v>0.625</v>
      </c>
      <c r="T507" s="30">
        <v>0.72916666666666663</v>
      </c>
      <c r="U507" s="451">
        <v>0.375</v>
      </c>
      <c r="V507" s="29">
        <v>0.54166666666666663</v>
      </c>
      <c r="W507" s="29">
        <v>0.625</v>
      </c>
      <c r="X507" s="30">
        <v>0.72916666666666663</v>
      </c>
      <c r="Y507" s="451">
        <v>0.375</v>
      </c>
      <c r="Z507" s="29">
        <v>0.54166666666666663</v>
      </c>
      <c r="AA507" s="29">
        <v>0.625</v>
      </c>
      <c r="AB507" s="30">
        <v>0.72916666666666663</v>
      </c>
      <c r="AC507" s="451">
        <v>0.375</v>
      </c>
      <c r="AD507" s="29">
        <v>0.54166666666666663</v>
      </c>
      <c r="AE507" s="29">
        <v>0.625</v>
      </c>
      <c r="AF507" s="30">
        <v>0.72916666666666663</v>
      </c>
      <c r="AG507" s="451">
        <v>0.375</v>
      </c>
      <c r="AH507" s="71">
        <v>0.5625</v>
      </c>
      <c r="AI507" s="71">
        <v>0.60416666666666663</v>
      </c>
      <c r="AJ507" s="30">
        <v>0.72916666666666663</v>
      </c>
      <c r="AK507" s="480" t="s">
        <v>484</v>
      </c>
      <c r="AL507" s="22"/>
      <c r="AM507" s="22"/>
      <c r="AN507" s="516" t="s">
        <v>484</v>
      </c>
      <c r="AO507" s="362"/>
      <c r="AP507" s="78">
        <v>40</v>
      </c>
      <c r="AQ507" s="78">
        <v>13.5</v>
      </c>
      <c r="AR507" s="124">
        <f t="shared" si="27"/>
        <v>53.5</v>
      </c>
      <c r="AS507" s="402"/>
    </row>
    <row r="508" spans="1:45" ht="35.15" hidden="1" customHeight="1">
      <c r="A508" s="132" t="s">
        <v>392</v>
      </c>
      <c r="B508" s="203" t="s">
        <v>504</v>
      </c>
      <c r="C508" s="133" t="s">
        <v>390</v>
      </c>
      <c r="D508" s="134" t="s">
        <v>900</v>
      </c>
      <c r="E508" s="132" t="s">
        <v>377</v>
      </c>
      <c r="F508" s="132" t="s">
        <v>686</v>
      </c>
      <c r="G508" s="132" t="s">
        <v>64</v>
      </c>
      <c r="H508" s="132" t="s">
        <v>901</v>
      </c>
      <c r="I508" s="132"/>
      <c r="J508" s="135" t="s">
        <v>495</v>
      </c>
      <c r="K508" s="134" t="s">
        <v>427</v>
      </c>
      <c r="L508" s="136" t="s">
        <v>485</v>
      </c>
      <c r="M508" s="486">
        <v>0.35416666666666669</v>
      </c>
      <c r="N508" s="182">
        <v>0.375</v>
      </c>
      <c r="O508" s="182">
        <v>0.54166666666666663</v>
      </c>
      <c r="P508" s="334">
        <v>0.625</v>
      </c>
      <c r="Q508" s="486">
        <v>0.35416666666666669</v>
      </c>
      <c r="R508" s="182">
        <v>0.375</v>
      </c>
      <c r="S508" s="182">
        <v>0.54166666666666663</v>
      </c>
      <c r="T508" s="334">
        <v>0.625</v>
      </c>
      <c r="U508" s="486">
        <v>0.35416666666666669</v>
      </c>
      <c r="V508" s="182">
        <v>0.375</v>
      </c>
      <c r="W508" s="182">
        <v>0.54166666666666663</v>
      </c>
      <c r="X508" s="334">
        <v>0.625</v>
      </c>
      <c r="Y508" s="486">
        <v>0.35416666666666669</v>
      </c>
      <c r="Z508" s="182">
        <v>0.375</v>
      </c>
      <c r="AA508" s="182">
        <v>0.54166666666666663</v>
      </c>
      <c r="AB508" s="334">
        <v>0.625</v>
      </c>
      <c r="AC508" s="486">
        <v>0.35416666666666669</v>
      </c>
      <c r="AD508" s="182">
        <v>0.375</v>
      </c>
      <c r="AE508" s="182">
        <v>0.54166666666666663</v>
      </c>
      <c r="AF508" s="334">
        <v>0.625</v>
      </c>
      <c r="AG508" s="460"/>
      <c r="AH508" s="182">
        <v>0.5625</v>
      </c>
      <c r="AI508" s="182">
        <v>0.60416666666666663</v>
      </c>
      <c r="AJ508" s="327"/>
      <c r="AK508" s="532"/>
      <c r="AL508" s="22"/>
      <c r="AM508" s="22"/>
      <c r="AN508" s="533"/>
      <c r="AO508" s="360"/>
      <c r="AP508" s="189">
        <v>40</v>
      </c>
      <c r="AQ508" s="626">
        <v>13.5</v>
      </c>
      <c r="AR508" s="158">
        <f t="shared" si="27"/>
        <v>53.5</v>
      </c>
      <c r="AS508" s="422"/>
    </row>
    <row r="509" spans="1:45" ht="35.15" hidden="1" customHeight="1">
      <c r="A509" s="88" t="s">
        <v>392</v>
      </c>
      <c r="B509" s="202" t="s">
        <v>504</v>
      </c>
      <c r="C509" s="94" t="s">
        <v>390</v>
      </c>
      <c r="D509" s="95" t="s">
        <v>900</v>
      </c>
      <c r="E509" s="91" t="s">
        <v>377</v>
      </c>
      <c r="F509" s="91" t="s">
        <v>686</v>
      </c>
      <c r="G509" s="88" t="s">
        <v>64</v>
      </c>
      <c r="H509" s="91" t="s">
        <v>901</v>
      </c>
      <c r="I509" s="91"/>
      <c r="J509" s="96" t="s">
        <v>495</v>
      </c>
      <c r="K509" s="95" t="s">
        <v>427</v>
      </c>
      <c r="L509" s="89" t="s">
        <v>486</v>
      </c>
      <c r="M509" s="455">
        <v>0.35416666666666669</v>
      </c>
      <c r="N509" s="32">
        <v>0.5625</v>
      </c>
      <c r="O509" s="61">
        <v>0.58333333333333337</v>
      </c>
      <c r="P509" s="33">
        <v>0.72916666666666663</v>
      </c>
      <c r="Q509" s="455">
        <v>0.375</v>
      </c>
      <c r="R509" s="32">
        <v>0.5625</v>
      </c>
      <c r="S509" s="61">
        <v>0.58333333333333337</v>
      </c>
      <c r="T509" s="33">
        <v>0.72916666666666663</v>
      </c>
      <c r="U509" s="455">
        <v>0.375</v>
      </c>
      <c r="V509" s="32">
        <v>0.5625</v>
      </c>
      <c r="W509" s="61">
        <v>0.58333333333333337</v>
      </c>
      <c r="X509" s="33">
        <v>0.72916666666666663</v>
      </c>
      <c r="Y509" s="455">
        <v>0.375</v>
      </c>
      <c r="Z509" s="32">
        <v>0.5625</v>
      </c>
      <c r="AA509" s="61">
        <v>0.58333333333333337</v>
      </c>
      <c r="AB509" s="33">
        <v>0.72916666666666663</v>
      </c>
      <c r="AC509" s="455">
        <v>0.375</v>
      </c>
      <c r="AD509" s="32">
        <v>0.5625</v>
      </c>
      <c r="AE509" s="61">
        <v>0.58333333333333337</v>
      </c>
      <c r="AF509" s="33">
        <v>0.72916666666666663</v>
      </c>
      <c r="AG509" s="455">
        <v>0.375</v>
      </c>
      <c r="AH509" s="24"/>
      <c r="AI509" s="24"/>
      <c r="AJ509" s="33">
        <v>0.72916666666666663</v>
      </c>
      <c r="AK509" s="481" t="s">
        <v>484</v>
      </c>
      <c r="AL509" s="24"/>
      <c r="AM509" s="24"/>
      <c r="AN509" s="572" t="s">
        <v>484</v>
      </c>
      <c r="AO509" s="380"/>
      <c r="AP509" s="620">
        <v>40</v>
      </c>
      <c r="AQ509" s="183">
        <v>13.5</v>
      </c>
      <c r="AR509" s="159">
        <f t="shared" si="27"/>
        <v>53.5</v>
      </c>
      <c r="AS509" s="411"/>
    </row>
    <row r="510" spans="1:45" ht="35.15" hidden="1" customHeight="1">
      <c r="A510" s="83" t="s">
        <v>393</v>
      </c>
      <c r="B510" s="6" t="s">
        <v>586</v>
      </c>
      <c r="C510" s="6" t="s">
        <v>394</v>
      </c>
      <c r="D510" s="4" t="s">
        <v>587</v>
      </c>
      <c r="E510" s="83" t="s">
        <v>377</v>
      </c>
      <c r="F510" s="83" t="s">
        <v>588</v>
      </c>
      <c r="G510" s="83" t="s">
        <v>64</v>
      </c>
      <c r="H510" s="83" t="s">
        <v>589</v>
      </c>
      <c r="I510" s="83"/>
      <c r="J510" s="93" t="s">
        <v>490</v>
      </c>
      <c r="K510" s="4" t="s">
        <v>427</v>
      </c>
      <c r="L510" s="7" t="s">
        <v>483</v>
      </c>
      <c r="M510" s="451">
        <v>0.375</v>
      </c>
      <c r="N510" s="39"/>
      <c r="O510" s="40"/>
      <c r="P510" s="30">
        <v>0.72916666666666663</v>
      </c>
      <c r="Q510" s="451">
        <v>0.375</v>
      </c>
      <c r="R510" s="39"/>
      <c r="S510" s="40"/>
      <c r="T510" s="30">
        <v>0.72916666666666663</v>
      </c>
      <c r="U510" s="451">
        <v>0.375</v>
      </c>
      <c r="V510" s="39"/>
      <c r="W510" s="40"/>
      <c r="X510" s="30">
        <v>0.625</v>
      </c>
      <c r="Y510" s="451">
        <v>0.375</v>
      </c>
      <c r="Z510" s="39"/>
      <c r="AA510" s="40"/>
      <c r="AB510" s="30">
        <v>0.72916666666666663</v>
      </c>
      <c r="AC510" s="451">
        <v>0.375</v>
      </c>
      <c r="AD510" s="39"/>
      <c r="AE510" s="40"/>
      <c r="AF510" s="30">
        <v>0.72916666666666663</v>
      </c>
      <c r="AG510" s="480" t="s">
        <v>484</v>
      </c>
      <c r="AH510" s="22"/>
      <c r="AI510" s="22"/>
      <c r="AJ510" s="516" t="s">
        <v>484</v>
      </c>
      <c r="AK510" s="480" t="s">
        <v>484</v>
      </c>
      <c r="AL510" s="22"/>
      <c r="AM510" s="22"/>
      <c r="AN510" s="516" t="s">
        <v>484</v>
      </c>
      <c r="AO510" s="389"/>
      <c r="AP510" s="78">
        <v>42.5</v>
      </c>
      <c r="AQ510" s="78">
        <v>2.5</v>
      </c>
      <c r="AR510" s="124">
        <f t="shared" si="27"/>
        <v>45</v>
      </c>
      <c r="AS510" s="430"/>
    </row>
    <row r="511" spans="1:45" ht="35.15" hidden="1" customHeight="1">
      <c r="A511" s="132" t="s">
        <v>393</v>
      </c>
      <c r="B511" s="133" t="s">
        <v>586</v>
      </c>
      <c r="C511" s="133" t="s">
        <v>394</v>
      </c>
      <c r="D511" s="134" t="s">
        <v>587</v>
      </c>
      <c r="E511" s="132" t="s">
        <v>377</v>
      </c>
      <c r="F511" s="132" t="s">
        <v>588</v>
      </c>
      <c r="G511" s="132" t="s">
        <v>64</v>
      </c>
      <c r="H511" s="132" t="s">
        <v>589</v>
      </c>
      <c r="I511" s="132"/>
      <c r="J511" s="135" t="s">
        <v>490</v>
      </c>
      <c r="K511" s="134" t="s">
        <v>427</v>
      </c>
      <c r="L511" s="136" t="s">
        <v>485</v>
      </c>
      <c r="M511" s="460"/>
      <c r="N511" s="39"/>
      <c r="O511" s="138">
        <v>0.72916666666666663</v>
      </c>
      <c r="P511" s="141">
        <v>0.75</v>
      </c>
      <c r="Q511" s="460"/>
      <c r="R511" s="39"/>
      <c r="S511" s="138">
        <v>0.72916666666666663</v>
      </c>
      <c r="T511" s="141">
        <v>0.75</v>
      </c>
      <c r="U511" s="460"/>
      <c r="V511" s="39"/>
      <c r="W511" s="138">
        <v>0.72916666666666663</v>
      </c>
      <c r="X511" s="141">
        <v>0.75</v>
      </c>
      <c r="Y511" s="460"/>
      <c r="Z511" s="39"/>
      <c r="AA511" s="138">
        <v>0.72916666666666663</v>
      </c>
      <c r="AB511" s="141">
        <v>0.75</v>
      </c>
      <c r="AC511" s="460"/>
      <c r="AD511" s="39"/>
      <c r="AE511" s="138">
        <v>0.72916666666666663</v>
      </c>
      <c r="AF511" s="141">
        <v>0.75</v>
      </c>
      <c r="AG511" s="532" t="s">
        <v>484</v>
      </c>
      <c r="AH511" s="22"/>
      <c r="AI511" s="22"/>
      <c r="AJ511" s="533" t="s">
        <v>484</v>
      </c>
      <c r="AK511" s="532" t="s">
        <v>484</v>
      </c>
      <c r="AL511" s="22"/>
      <c r="AM511" s="22"/>
      <c r="AN511" s="533" t="s">
        <v>484</v>
      </c>
      <c r="AO511" s="366"/>
      <c r="AP511" s="189">
        <v>42.5</v>
      </c>
      <c r="AQ511" s="626">
        <v>2.5</v>
      </c>
      <c r="AR511" s="158">
        <f t="shared" si="27"/>
        <v>45</v>
      </c>
      <c r="AS511" s="424"/>
    </row>
    <row r="512" spans="1:45" ht="35.15" hidden="1" customHeight="1">
      <c r="A512" s="88" t="s">
        <v>393</v>
      </c>
      <c r="B512" s="94" t="s">
        <v>586</v>
      </c>
      <c r="C512" s="94" t="s">
        <v>394</v>
      </c>
      <c r="D512" s="95" t="s">
        <v>587</v>
      </c>
      <c r="E512" s="91" t="s">
        <v>377</v>
      </c>
      <c r="F512" s="91" t="s">
        <v>588</v>
      </c>
      <c r="G512" s="88" t="s">
        <v>64</v>
      </c>
      <c r="H512" s="91" t="s">
        <v>589</v>
      </c>
      <c r="I512" s="91"/>
      <c r="J512" s="96" t="s">
        <v>490</v>
      </c>
      <c r="K512" s="95" t="s">
        <v>427</v>
      </c>
      <c r="L512" s="89" t="s">
        <v>486</v>
      </c>
      <c r="M512" s="455">
        <v>0.375</v>
      </c>
      <c r="N512" s="39"/>
      <c r="O512" s="40"/>
      <c r="P512" s="33">
        <v>0.75</v>
      </c>
      <c r="Q512" s="455">
        <v>0.375</v>
      </c>
      <c r="R512" s="39"/>
      <c r="S512" s="40"/>
      <c r="T512" s="33">
        <v>0.75</v>
      </c>
      <c r="U512" s="455">
        <v>0.375</v>
      </c>
      <c r="V512" s="39"/>
      <c r="W512" s="40"/>
      <c r="X512" s="33">
        <v>0.75</v>
      </c>
      <c r="Y512" s="455">
        <v>0.375</v>
      </c>
      <c r="Z512" s="39"/>
      <c r="AA512" s="40"/>
      <c r="AB512" s="33">
        <v>0.75</v>
      </c>
      <c r="AC512" s="455">
        <v>0.375</v>
      </c>
      <c r="AD512" s="39"/>
      <c r="AE512" s="40"/>
      <c r="AF512" s="33">
        <v>0.75</v>
      </c>
      <c r="AG512" s="534" t="s">
        <v>484</v>
      </c>
      <c r="AH512" s="24"/>
      <c r="AI512" s="24"/>
      <c r="AJ512" s="535" t="s">
        <v>484</v>
      </c>
      <c r="AK512" s="534" t="s">
        <v>484</v>
      </c>
      <c r="AL512" s="24"/>
      <c r="AM512" s="24"/>
      <c r="AN512" s="535" t="s">
        <v>484</v>
      </c>
      <c r="AO512" s="178"/>
      <c r="AP512" s="620">
        <v>42.5</v>
      </c>
      <c r="AQ512" s="183">
        <v>2.5</v>
      </c>
      <c r="AR512" s="159">
        <f t="shared" si="27"/>
        <v>45</v>
      </c>
      <c r="AS512" s="405"/>
    </row>
    <row r="513" spans="1:45" ht="35.15" hidden="1" customHeight="1">
      <c r="A513" s="601" t="s">
        <v>395</v>
      </c>
      <c r="B513" s="127" t="s">
        <v>563</v>
      </c>
      <c r="C513" s="187" t="s">
        <v>564</v>
      </c>
      <c r="D513" s="229" t="s">
        <v>396</v>
      </c>
      <c r="E513" s="230" t="s">
        <v>397</v>
      </c>
      <c r="F513" s="126" t="s">
        <v>139</v>
      </c>
      <c r="G513" s="83" t="s">
        <v>64</v>
      </c>
      <c r="H513" s="126" t="s">
        <v>398</v>
      </c>
      <c r="I513" s="84"/>
      <c r="J513" s="84"/>
      <c r="K513" s="4" t="s">
        <v>65</v>
      </c>
      <c r="L513" s="275" t="s">
        <v>483</v>
      </c>
      <c r="M513" s="446">
        <v>0.375</v>
      </c>
      <c r="N513" s="16">
        <v>0.54166666666666663</v>
      </c>
      <c r="O513" s="16">
        <v>0.58333333333333337</v>
      </c>
      <c r="P513" s="21">
        <v>0.69444444444444453</v>
      </c>
      <c r="Q513" s="446">
        <v>0.375</v>
      </c>
      <c r="R513" s="16">
        <v>0.54166666666666663</v>
      </c>
      <c r="S513" s="16">
        <v>0.58333333333333337</v>
      </c>
      <c r="T513" s="21">
        <v>0.69444444444444453</v>
      </c>
      <c r="U513" s="446">
        <v>0.375</v>
      </c>
      <c r="V513" s="16">
        <v>0.54166666666666663</v>
      </c>
      <c r="W513" s="16">
        <v>0.58333333333333337</v>
      </c>
      <c r="X513" s="21">
        <v>0.69444444444444453</v>
      </c>
      <c r="Y513" s="446">
        <v>0.375</v>
      </c>
      <c r="Z513" s="16">
        <v>0.54166666666666663</v>
      </c>
      <c r="AA513" s="16">
        <v>0.58333333333333337</v>
      </c>
      <c r="AB513" s="21">
        <v>0.69444444444444453</v>
      </c>
      <c r="AC513" s="446">
        <v>0.375</v>
      </c>
      <c r="AD513" s="16">
        <v>0.54166666666666663</v>
      </c>
      <c r="AE513" s="16">
        <v>0.58333333333333337</v>
      </c>
      <c r="AF513" s="21">
        <v>0.69444444444444453</v>
      </c>
      <c r="AG513" s="446">
        <v>0.375</v>
      </c>
      <c r="AH513" s="29">
        <v>0.54166666666666663</v>
      </c>
      <c r="AI513" s="29">
        <v>0.58333333333333337</v>
      </c>
      <c r="AJ513" s="21">
        <v>0.69444444444444453</v>
      </c>
      <c r="AK513" s="581"/>
      <c r="AL513" s="24"/>
      <c r="AM513" s="24"/>
      <c r="AN513" s="582"/>
      <c r="AO513" s="372"/>
      <c r="AP513" s="78">
        <v>0</v>
      </c>
      <c r="AQ513" s="78">
        <v>0</v>
      </c>
      <c r="AR513" s="124">
        <f t="shared" si="27"/>
        <v>0</v>
      </c>
      <c r="AS513" s="605" t="s">
        <v>1903</v>
      </c>
    </row>
    <row r="514" spans="1:45" ht="35.15" hidden="1" customHeight="1">
      <c r="A514" s="132" t="s">
        <v>395</v>
      </c>
      <c r="B514" s="224" t="s">
        <v>563</v>
      </c>
      <c r="C514" s="225" t="s">
        <v>564</v>
      </c>
      <c r="D514" s="231" t="s">
        <v>396</v>
      </c>
      <c r="E514" s="232" t="s">
        <v>397</v>
      </c>
      <c r="F514" s="220" t="s">
        <v>139</v>
      </c>
      <c r="G514" s="132" t="s">
        <v>64</v>
      </c>
      <c r="H514" s="220" t="s">
        <v>398</v>
      </c>
      <c r="I514" s="217"/>
      <c r="J514" s="217"/>
      <c r="K514" s="134" t="s">
        <v>65</v>
      </c>
      <c r="L514" s="438" t="s">
        <v>485</v>
      </c>
      <c r="M514" s="457" t="s">
        <v>550</v>
      </c>
      <c r="N514" s="143">
        <v>0.54166666666666663</v>
      </c>
      <c r="O514" s="143">
        <v>0.58333333333333337</v>
      </c>
      <c r="P514" s="166" t="s">
        <v>565</v>
      </c>
      <c r="Q514" s="457" t="s">
        <v>550</v>
      </c>
      <c r="R514" s="143">
        <v>0.54166666666666663</v>
      </c>
      <c r="S514" s="143">
        <v>0.58333333333333337</v>
      </c>
      <c r="T514" s="166" t="s">
        <v>565</v>
      </c>
      <c r="U514" s="457" t="s">
        <v>550</v>
      </c>
      <c r="V514" s="143">
        <v>0.54166666666666663</v>
      </c>
      <c r="W514" s="143">
        <v>0.58333333333333337</v>
      </c>
      <c r="X514" s="166" t="s">
        <v>565</v>
      </c>
      <c r="Y514" s="457" t="s">
        <v>550</v>
      </c>
      <c r="Z514" s="143">
        <v>0.54166666666666663</v>
      </c>
      <c r="AA514" s="143">
        <v>0.58333333333333337</v>
      </c>
      <c r="AB514" s="166" t="s">
        <v>565</v>
      </c>
      <c r="AC514" s="457" t="s">
        <v>550</v>
      </c>
      <c r="AD514" s="143">
        <v>0.54166666666666663</v>
      </c>
      <c r="AE514" s="143">
        <v>0.58333333333333337</v>
      </c>
      <c r="AF514" s="166" t="s">
        <v>565</v>
      </c>
      <c r="AG514" s="457" t="s">
        <v>550</v>
      </c>
      <c r="AH514" s="143">
        <v>0.54166666666666663</v>
      </c>
      <c r="AI514" s="143">
        <v>0.58333333333333337</v>
      </c>
      <c r="AJ514" s="166" t="s">
        <v>565</v>
      </c>
      <c r="AK514" s="583">
        <v>0.41666666666666669</v>
      </c>
      <c r="AL514" s="24"/>
      <c r="AM514" s="24"/>
      <c r="AN514" s="584">
        <v>0.66666666666666663</v>
      </c>
      <c r="AO514" s="392"/>
      <c r="AP514" s="189">
        <v>0</v>
      </c>
      <c r="AQ514" s="626">
        <v>0</v>
      </c>
      <c r="AR514" s="158">
        <f t="shared" si="27"/>
        <v>0</v>
      </c>
      <c r="AS514" s="431"/>
    </row>
    <row r="515" spans="1:45" ht="35.15" hidden="1" customHeight="1">
      <c r="A515" s="88" t="s">
        <v>395</v>
      </c>
      <c r="B515" s="222" t="s">
        <v>563</v>
      </c>
      <c r="C515" s="211" t="s">
        <v>564</v>
      </c>
      <c r="D515" s="213" t="s">
        <v>396</v>
      </c>
      <c r="E515" s="212" t="s">
        <v>397</v>
      </c>
      <c r="F515" s="212" t="s">
        <v>139</v>
      </c>
      <c r="G515" s="91" t="s">
        <v>64</v>
      </c>
      <c r="H515" s="212" t="s">
        <v>398</v>
      </c>
      <c r="I515" s="206"/>
      <c r="J515" s="206"/>
      <c r="K515" s="95" t="s">
        <v>141</v>
      </c>
      <c r="L515" s="596" t="s">
        <v>486</v>
      </c>
      <c r="M515" s="448">
        <v>0.33333333333333331</v>
      </c>
      <c r="N515" s="24"/>
      <c r="O515" s="24"/>
      <c r="P515" s="27">
        <v>0.83333333333333337</v>
      </c>
      <c r="Q515" s="448">
        <v>0.33333333333333331</v>
      </c>
      <c r="R515" s="24"/>
      <c r="S515" s="24"/>
      <c r="T515" s="27">
        <v>0.83333333333333337</v>
      </c>
      <c r="U515" s="448">
        <v>0.33333333333333331</v>
      </c>
      <c r="V515" s="24"/>
      <c r="W515" s="24"/>
      <c r="X515" s="27">
        <v>0.83333333333333337</v>
      </c>
      <c r="Y515" s="448">
        <v>0.33333333333333331</v>
      </c>
      <c r="Z515" s="24"/>
      <c r="AA515" s="24"/>
      <c r="AB515" s="27">
        <v>0.83333333333333337</v>
      </c>
      <c r="AC515" s="448">
        <v>0.33333333333333331</v>
      </c>
      <c r="AD515" s="24"/>
      <c r="AE515" s="24"/>
      <c r="AF515" s="27">
        <v>0.83333333333333337</v>
      </c>
      <c r="AG515" s="448">
        <v>0.33333333333333331</v>
      </c>
      <c r="AH515" s="24"/>
      <c r="AI515" s="24"/>
      <c r="AJ515" s="27">
        <v>0.83333333333333337</v>
      </c>
      <c r="AK515" s="463">
        <v>0.41666666666666669</v>
      </c>
      <c r="AL515" s="24"/>
      <c r="AM515" s="24"/>
      <c r="AN515" s="585">
        <v>0.66666666666666663</v>
      </c>
      <c r="AO515" s="374"/>
      <c r="AP515" s="620">
        <v>0</v>
      </c>
      <c r="AQ515" s="183">
        <v>0</v>
      </c>
      <c r="AR515" s="159">
        <f t="shared" si="27"/>
        <v>0</v>
      </c>
      <c r="AS515" s="427"/>
    </row>
    <row r="516" spans="1:45" ht="35.15" hidden="1" customHeight="1">
      <c r="A516" s="4" t="s">
        <v>402</v>
      </c>
      <c r="B516" s="127" t="s">
        <v>563</v>
      </c>
      <c r="C516" s="6" t="s">
        <v>406</v>
      </c>
      <c r="D516" s="4" t="s">
        <v>711</v>
      </c>
      <c r="E516" s="83"/>
      <c r="F516" s="83" t="s">
        <v>640</v>
      </c>
      <c r="G516" s="83" t="s">
        <v>64</v>
      </c>
      <c r="H516" s="83" t="s">
        <v>712</v>
      </c>
      <c r="I516" s="83"/>
      <c r="J516" s="93" t="s">
        <v>490</v>
      </c>
      <c r="K516" s="4" t="s">
        <v>568</v>
      </c>
      <c r="L516" s="7" t="s">
        <v>483</v>
      </c>
      <c r="M516" s="451">
        <v>0.375</v>
      </c>
      <c r="N516" s="39"/>
      <c r="O516" s="24"/>
      <c r="P516" s="30">
        <v>0.875</v>
      </c>
      <c r="Q516" s="451">
        <v>0.375</v>
      </c>
      <c r="R516" s="39"/>
      <c r="S516" s="24"/>
      <c r="T516" s="30">
        <v>0.875</v>
      </c>
      <c r="U516" s="451">
        <v>0.375</v>
      </c>
      <c r="V516" s="39"/>
      <c r="W516" s="24"/>
      <c r="X516" s="30">
        <v>0.875</v>
      </c>
      <c r="Y516" s="451">
        <v>0.375</v>
      </c>
      <c r="Z516" s="39"/>
      <c r="AA516" s="24"/>
      <c r="AB516" s="30">
        <v>0.875</v>
      </c>
      <c r="AC516" s="451">
        <v>0.375</v>
      </c>
      <c r="AD516" s="39"/>
      <c r="AE516" s="24"/>
      <c r="AF516" s="30">
        <v>0.875</v>
      </c>
      <c r="AG516" s="451">
        <v>0.375</v>
      </c>
      <c r="AH516" s="39"/>
      <c r="AI516" s="24"/>
      <c r="AJ516" s="30">
        <v>0.875</v>
      </c>
      <c r="AK516" s="451">
        <v>0.41666666666666669</v>
      </c>
      <c r="AL516" s="24"/>
      <c r="AM516" s="24"/>
      <c r="AN516" s="559">
        <v>0.66666666666666663</v>
      </c>
      <c r="AO516" s="318"/>
      <c r="AP516" s="78">
        <v>78</v>
      </c>
      <c r="AQ516" s="78">
        <v>0</v>
      </c>
      <c r="AR516" s="124">
        <f t="shared" si="27"/>
        <v>78</v>
      </c>
      <c r="AS516" s="408"/>
    </row>
    <row r="517" spans="1:45" ht="35.15" hidden="1" customHeight="1">
      <c r="A517" s="132" t="s">
        <v>402</v>
      </c>
      <c r="B517" s="133" t="s">
        <v>563</v>
      </c>
      <c r="C517" s="625" t="s">
        <v>406</v>
      </c>
      <c r="D517" s="134" t="s">
        <v>711</v>
      </c>
      <c r="E517" s="132"/>
      <c r="F517" s="132" t="s">
        <v>640</v>
      </c>
      <c r="G517" s="132" t="s">
        <v>64</v>
      </c>
      <c r="H517" s="132" t="s">
        <v>712</v>
      </c>
      <c r="I517" s="132"/>
      <c r="J517" s="135" t="s">
        <v>490</v>
      </c>
      <c r="K517" s="134" t="s">
        <v>568</v>
      </c>
      <c r="L517" s="157" t="s">
        <v>485</v>
      </c>
      <c r="M517" s="460"/>
      <c r="N517" s="36"/>
      <c r="O517" s="40"/>
      <c r="P517" s="327"/>
      <c r="Q517" s="460"/>
      <c r="R517" s="36"/>
      <c r="S517" s="40"/>
      <c r="T517" s="327"/>
      <c r="U517" s="460"/>
      <c r="V517" s="36"/>
      <c r="W517" s="40"/>
      <c r="X517" s="327"/>
      <c r="Y517" s="460"/>
      <c r="Z517" s="36"/>
      <c r="AA517" s="40"/>
      <c r="AB517" s="327"/>
      <c r="AC517" s="460"/>
      <c r="AD517" s="36"/>
      <c r="AE517" s="40"/>
      <c r="AF517" s="327"/>
      <c r="AG517" s="460"/>
      <c r="AH517" s="36"/>
      <c r="AI517" s="40"/>
      <c r="AJ517" s="327"/>
      <c r="AK517" s="460"/>
      <c r="AL517" s="36"/>
      <c r="AM517" s="40"/>
      <c r="AN517" s="582"/>
      <c r="AO517" s="621"/>
      <c r="AP517" s="189">
        <v>78</v>
      </c>
      <c r="AQ517" s="626">
        <v>0</v>
      </c>
      <c r="AR517" s="158">
        <f t="shared" si="27"/>
        <v>78</v>
      </c>
      <c r="AS517" s="413"/>
    </row>
    <row r="518" spans="1:45" ht="35.15" hidden="1" customHeight="1">
      <c r="A518" s="90" t="s">
        <v>402</v>
      </c>
      <c r="B518" s="222" t="s">
        <v>563</v>
      </c>
      <c r="C518" s="94" t="s">
        <v>406</v>
      </c>
      <c r="D518" s="95" t="s">
        <v>711</v>
      </c>
      <c r="E518" s="91"/>
      <c r="F518" s="91" t="s">
        <v>640</v>
      </c>
      <c r="G518" s="91" t="s">
        <v>64</v>
      </c>
      <c r="H518" s="91" t="s">
        <v>712</v>
      </c>
      <c r="I518" s="91"/>
      <c r="J518" s="96" t="s">
        <v>490</v>
      </c>
      <c r="K518" s="90" t="s">
        <v>568</v>
      </c>
      <c r="L518" s="89" t="s">
        <v>486</v>
      </c>
      <c r="M518" s="455">
        <v>0.375</v>
      </c>
      <c r="N518" s="39"/>
      <c r="O518" s="24"/>
      <c r="P518" s="33">
        <v>0.875</v>
      </c>
      <c r="Q518" s="455">
        <v>0.375</v>
      </c>
      <c r="R518" s="39"/>
      <c r="S518" s="24"/>
      <c r="T518" s="33">
        <v>0.875</v>
      </c>
      <c r="U518" s="455">
        <v>0.375</v>
      </c>
      <c r="V518" s="39"/>
      <c r="W518" s="24"/>
      <c r="X518" s="33">
        <v>0.875</v>
      </c>
      <c r="Y518" s="455">
        <v>0.375</v>
      </c>
      <c r="Z518" s="39"/>
      <c r="AA518" s="24"/>
      <c r="AB518" s="33">
        <v>0.875</v>
      </c>
      <c r="AC518" s="455">
        <v>0.375</v>
      </c>
      <c r="AD518" s="39"/>
      <c r="AE518" s="24"/>
      <c r="AF518" s="33">
        <v>0.875</v>
      </c>
      <c r="AG518" s="455">
        <v>0.375</v>
      </c>
      <c r="AH518" s="39"/>
      <c r="AI518" s="24"/>
      <c r="AJ518" s="33">
        <v>0.875</v>
      </c>
      <c r="AK518" s="455">
        <v>0.41666666666666669</v>
      </c>
      <c r="AL518" s="24"/>
      <c r="AM518" s="24"/>
      <c r="AN518" s="557">
        <v>0.66666666666666663</v>
      </c>
      <c r="AO518" s="178"/>
      <c r="AP518" s="620">
        <v>78</v>
      </c>
      <c r="AQ518" s="183">
        <v>0</v>
      </c>
      <c r="AR518" s="159">
        <f t="shared" si="27"/>
        <v>78</v>
      </c>
      <c r="AS518" s="405"/>
    </row>
    <row r="519" spans="1:45" ht="35.15" hidden="1" customHeight="1">
      <c r="A519" s="83" t="s">
        <v>400</v>
      </c>
      <c r="B519" s="127" t="s">
        <v>563</v>
      </c>
      <c r="C519" s="6" t="s">
        <v>401</v>
      </c>
      <c r="D519" s="4" t="s">
        <v>599</v>
      </c>
      <c r="E519" s="83"/>
      <c r="F519" s="83" t="s">
        <v>519</v>
      </c>
      <c r="G519" s="83" t="s">
        <v>64</v>
      </c>
      <c r="H519" s="83" t="s">
        <v>600</v>
      </c>
      <c r="I519" s="83"/>
      <c r="J519" s="93" t="s">
        <v>495</v>
      </c>
      <c r="K519" s="4" t="s">
        <v>568</v>
      </c>
      <c r="L519" s="7" t="s">
        <v>483</v>
      </c>
      <c r="M519" s="451">
        <v>0.375</v>
      </c>
      <c r="N519" s="39"/>
      <c r="O519" s="40"/>
      <c r="P519" s="30">
        <v>0.875</v>
      </c>
      <c r="Q519" s="451">
        <v>0.375</v>
      </c>
      <c r="R519" s="39"/>
      <c r="S519" s="40"/>
      <c r="T519" s="30">
        <v>0.875</v>
      </c>
      <c r="U519" s="451">
        <v>0.375</v>
      </c>
      <c r="V519" s="39"/>
      <c r="W519" s="40"/>
      <c r="X519" s="30">
        <v>0.875</v>
      </c>
      <c r="Y519" s="451">
        <v>0.375</v>
      </c>
      <c r="Z519" s="39"/>
      <c r="AA519" s="40"/>
      <c r="AB519" s="30">
        <v>0.875</v>
      </c>
      <c r="AC519" s="451">
        <v>0.375</v>
      </c>
      <c r="AD519" s="39"/>
      <c r="AE519" s="40"/>
      <c r="AF519" s="30">
        <v>0.875</v>
      </c>
      <c r="AG519" s="451">
        <v>0.375</v>
      </c>
      <c r="AH519" s="39"/>
      <c r="AI519" s="40"/>
      <c r="AJ519" s="30">
        <v>0.875</v>
      </c>
      <c r="AK519" s="451">
        <v>0.41666666666666669</v>
      </c>
      <c r="AL519" s="24"/>
      <c r="AM519" s="24"/>
      <c r="AN519" s="559">
        <v>0.66666666666666663</v>
      </c>
      <c r="AO519" s="362"/>
      <c r="AP519" s="78">
        <v>78</v>
      </c>
      <c r="AQ519" s="78">
        <v>0</v>
      </c>
      <c r="AR519" s="124">
        <f t="shared" si="27"/>
        <v>78</v>
      </c>
      <c r="AS519" s="402"/>
    </row>
    <row r="520" spans="1:45" ht="35.15" hidden="1" customHeight="1">
      <c r="A520" s="132" t="s">
        <v>400</v>
      </c>
      <c r="B520" s="133" t="s">
        <v>563</v>
      </c>
      <c r="C520" s="625" t="s">
        <v>401</v>
      </c>
      <c r="D520" s="134" t="s">
        <v>599</v>
      </c>
      <c r="E520" s="132"/>
      <c r="F520" s="132" t="s">
        <v>519</v>
      </c>
      <c r="G520" s="132" t="s">
        <v>64</v>
      </c>
      <c r="H520" s="132" t="s">
        <v>600</v>
      </c>
      <c r="I520" s="132"/>
      <c r="J520" s="135" t="s">
        <v>495</v>
      </c>
      <c r="K520" s="134" t="s">
        <v>568</v>
      </c>
      <c r="L520" s="157" t="s">
        <v>485</v>
      </c>
      <c r="M520" s="460"/>
      <c r="N520" s="36"/>
      <c r="O520" s="40"/>
      <c r="P520" s="327"/>
      <c r="Q520" s="460"/>
      <c r="R520" s="36"/>
      <c r="S520" s="40"/>
      <c r="T520" s="327"/>
      <c r="U520" s="460"/>
      <c r="V520" s="36"/>
      <c r="W520" s="40"/>
      <c r="X520" s="327"/>
      <c r="Y520" s="460"/>
      <c r="Z520" s="36"/>
      <c r="AA520" s="40"/>
      <c r="AB520" s="327"/>
      <c r="AC520" s="460"/>
      <c r="AD520" s="36"/>
      <c r="AE520" s="40"/>
      <c r="AF520" s="327"/>
      <c r="AG520" s="460"/>
      <c r="AH520" s="36"/>
      <c r="AI520" s="40"/>
      <c r="AJ520" s="327"/>
      <c r="AK520" s="460"/>
      <c r="AL520" s="36"/>
      <c r="AM520" s="40"/>
      <c r="AN520" s="582"/>
      <c r="AO520" s="621"/>
      <c r="AP520" s="189">
        <v>78</v>
      </c>
      <c r="AQ520" s="626">
        <v>0</v>
      </c>
      <c r="AR520" s="158">
        <f t="shared" si="27"/>
        <v>78</v>
      </c>
      <c r="AS520" s="413"/>
    </row>
    <row r="521" spans="1:45" ht="35.15" hidden="1" customHeight="1">
      <c r="A521" s="88" t="s">
        <v>400</v>
      </c>
      <c r="B521" s="222" t="s">
        <v>563</v>
      </c>
      <c r="C521" s="94" t="s">
        <v>401</v>
      </c>
      <c r="D521" s="95" t="s">
        <v>599</v>
      </c>
      <c r="E521" s="91"/>
      <c r="F521" s="91" t="s">
        <v>519</v>
      </c>
      <c r="G521" s="91" t="s">
        <v>64</v>
      </c>
      <c r="H521" s="91" t="s">
        <v>600</v>
      </c>
      <c r="I521" s="91"/>
      <c r="J521" s="96" t="s">
        <v>495</v>
      </c>
      <c r="K521" s="90" t="s">
        <v>568</v>
      </c>
      <c r="L521" s="89" t="s">
        <v>486</v>
      </c>
      <c r="M521" s="455">
        <v>0.375</v>
      </c>
      <c r="N521" s="39"/>
      <c r="O521" s="40"/>
      <c r="P521" s="33">
        <v>0.875</v>
      </c>
      <c r="Q521" s="455">
        <v>0.375</v>
      </c>
      <c r="R521" s="39"/>
      <c r="S521" s="40"/>
      <c r="T521" s="33">
        <v>0.875</v>
      </c>
      <c r="U521" s="455">
        <v>0.375</v>
      </c>
      <c r="V521" s="39"/>
      <c r="W521" s="40"/>
      <c r="X521" s="33">
        <v>0.875</v>
      </c>
      <c r="Y521" s="455">
        <v>0.375</v>
      </c>
      <c r="Z521" s="39"/>
      <c r="AA521" s="40"/>
      <c r="AB521" s="33">
        <v>0.875</v>
      </c>
      <c r="AC521" s="455">
        <v>0.375</v>
      </c>
      <c r="AD521" s="39"/>
      <c r="AE521" s="40"/>
      <c r="AF521" s="33">
        <v>0.875</v>
      </c>
      <c r="AG521" s="455">
        <v>0.375</v>
      </c>
      <c r="AH521" s="39"/>
      <c r="AI521" s="40"/>
      <c r="AJ521" s="33">
        <v>0.875</v>
      </c>
      <c r="AK521" s="455">
        <v>0.41666666666666669</v>
      </c>
      <c r="AL521" s="24"/>
      <c r="AM521" s="24"/>
      <c r="AN521" s="557">
        <v>0.66666666666666663</v>
      </c>
      <c r="AO521" s="364"/>
      <c r="AP521" s="620">
        <v>78</v>
      </c>
      <c r="AQ521" s="183">
        <v>0</v>
      </c>
      <c r="AR521" s="159">
        <f t="shared" ref="AR521:AR552" si="28">SUM(AP521:AQ521)</f>
        <v>78</v>
      </c>
      <c r="AS521" s="403"/>
    </row>
    <row r="522" spans="1:45" ht="35.15" hidden="1" customHeight="1">
      <c r="A522" s="83" t="s">
        <v>403</v>
      </c>
      <c r="B522" s="127" t="s">
        <v>563</v>
      </c>
      <c r="C522" s="6" t="s">
        <v>401</v>
      </c>
      <c r="D522" s="4" t="s">
        <v>861</v>
      </c>
      <c r="E522" s="83"/>
      <c r="F522" s="83" t="s">
        <v>699</v>
      </c>
      <c r="G522" s="83" t="s">
        <v>64</v>
      </c>
      <c r="H522" s="83" t="s">
        <v>862</v>
      </c>
      <c r="I522" s="83"/>
      <c r="J522" s="93" t="s">
        <v>495</v>
      </c>
      <c r="K522" s="4" t="s">
        <v>568</v>
      </c>
      <c r="L522" s="7" t="s">
        <v>483</v>
      </c>
      <c r="M522" s="451">
        <v>0.375</v>
      </c>
      <c r="N522" s="39"/>
      <c r="O522" s="40"/>
      <c r="P522" s="30">
        <v>0.875</v>
      </c>
      <c r="Q522" s="451">
        <v>0.375</v>
      </c>
      <c r="R522" s="39"/>
      <c r="S522" s="40"/>
      <c r="T522" s="30">
        <v>0.875</v>
      </c>
      <c r="U522" s="451">
        <v>0.375</v>
      </c>
      <c r="V522" s="39"/>
      <c r="W522" s="40"/>
      <c r="X522" s="30">
        <v>0.875</v>
      </c>
      <c r="Y522" s="451">
        <v>0.375</v>
      </c>
      <c r="Z522" s="39"/>
      <c r="AA522" s="40"/>
      <c r="AB522" s="30">
        <v>0.875</v>
      </c>
      <c r="AC522" s="451">
        <v>0.375</v>
      </c>
      <c r="AD522" s="39"/>
      <c r="AE522" s="40"/>
      <c r="AF522" s="30">
        <v>0.875</v>
      </c>
      <c r="AG522" s="451">
        <v>0.375</v>
      </c>
      <c r="AH522" s="39"/>
      <c r="AI522" s="40"/>
      <c r="AJ522" s="30">
        <v>0.875</v>
      </c>
      <c r="AK522" s="530">
        <v>0.41666666666666669</v>
      </c>
      <c r="AL522" s="24"/>
      <c r="AM522" s="24"/>
      <c r="AN522" s="531">
        <v>0.66666666666666663</v>
      </c>
      <c r="AO522" s="365"/>
      <c r="AP522" s="78">
        <v>78</v>
      </c>
      <c r="AQ522" s="78">
        <v>0</v>
      </c>
      <c r="AR522" s="124">
        <f t="shared" si="28"/>
        <v>78</v>
      </c>
      <c r="AS522" s="10"/>
    </row>
    <row r="523" spans="1:45" ht="35.15" hidden="1" customHeight="1">
      <c r="A523" s="132" t="s">
        <v>403</v>
      </c>
      <c r="B523" s="133" t="s">
        <v>563</v>
      </c>
      <c r="C523" s="625" t="s">
        <v>401</v>
      </c>
      <c r="D523" s="134" t="s">
        <v>861</v>
      </c>
      <c r="E523" s="132"/>
      <c r="F523" s="132" t="s">
        <v>699</v>
      </c>
      <c r="G523" s="132" t="s">
        <v>64</v>
      </c>
      <c r="H523" s="132" t="s">
        <v>862</v>
      </c>
      <c r="I523" s="132"/>
      <c r="J523" s="135" t="s">
        <v>495</v>
      </c>
      <c r="K523" s="134" t="s">
        <v>568</v>
      </c>
      <c r="L523" s="157" t="s">
        <v>485</v>
      </c>
      <c r="M523" s="460"/>
      <c r="N523" s="36"/>
      <c r="O523" s="40"/>
      <c r="P523" s="327"/>
      <c r="Q523" s="460"/>
      <c r="R523" s="36"/>
      <c r="S523" s="40"/>
      <c r="T523" s="327"/>
      <c r="U523" s="460"/>
      <c r="V523" s="36"/>
      <c r="W523" s="40"/>
      <c r="X523" s="327"/>
      <c r="Y523" s="460"/>
      <c r="Z523" s="36"/>
      <c r="AA523" s="40"/>
      <c r="AB523" s="327"/>
      <c r="AC523" s="460"/>
      <c r="AD523" s="36"/>
      <c r="AE523" s="40"/>
      <c r="AF523" s="327"/>
      <c r="AG523" s="460"/>
      <c r="AH523" s="36"/>
      <c r="AI523" s="40"/>
      <c r="AJ523" s="327"/>
      <c r="AK523" s="460"/>
      <c r="AL523" s="36"/>
      <c r="AM523" s="40"/>
      <c r="AN523" s="582"/>
      <c r="AO523" s="621"/>
      <c r="AP523" s="189">
        <v>78</v>
      </c>
      <c r="AQ523" s="626">
        <v>0</v>
      </c>
      <c r="AR523" s="158">
        <f t="shared" si="28"/>
        <v>78</v>
      </c>
      <c r="AS523" s="413"/>
    </row>
    <row r="524" spans="1:45" ht="35.15" hidden="1" customHeight="1">
      <c r="A524" s="88" t="s">
        <v>403</v>
      </c>
      <c r="B524" s="222" t="s">
        <v>563</v>
      </c>
      <c r="C524" s="94" t="s">
        <v>406</v>
      </c>
      <c r="D524" s="95" t="s">
        <v>861</v>
      </c>
      <c r="E524" s="91"/>
      <c r="F524" s="91" t="s">
        <v>699</v>
      </c>
      <c r="G524" s="91" t="s">
        <v>64</v>
      </c>
      <c r="H524" s="91" t="s">
        <v>862</v>
      </c>
      <c r="I524" s="91"/>
      <c r="J524" s="96" t="s">
        <v>495</v>
      </c>
      <c r="K524" s="90" t="s">
        <v>568</v>
      </c>
      <c r="L524" s="89" t="s">
        <v>486</v>
      </c>
      <c r="M524" s="455">
        <v>0.375</v>
      </c>
      <c r="N524" s="39"/>
      <c r="O524" s="40"/>
      <c r="P524" s="33">
        <v>0.875</v>
      </c>
      <c r="Q524" s="455">
        <v>0.375</v>
      </c>
      <c r="R524" s="39"/>
      <c r="S524" s="40"/>
      <c r="T524" s="33">
        <v>0.875</v>
      </c>
      <c r="U524" s="455">
        <v>0.375</v>
      </c>
      <c r="V524" s="39"/>
      <c r="W524" s="40"/>
      <c r="X524" s="33">
        <v>0.875</v>
      </c>
      <c r="Y524" s="455">
        <v>0.375</v>
      </c>
      <c r="Z524" s="39"/>
      <c r="AA524" s="40"/>
      <c r="AB524" s="33">
        <v>0.875</v>
      </c>
      <c r="AC524" s="455">
        <v>0.375</v>
      </c>
      <c r="AD524" s="39"/>
      <c r="AE524" s="40"/>
      <c r="AF524" s="33">
        <v>0.875</v>
      </c>
      <c r="AG524" s="455">
        <v>0.375</v>
      </c>
      <c r="AH524" s="39"/>
      <c r="AI524" s="40"/>
      <c r="AJ524" s="33">
        <v>0.875</v>
      </c>
      <c r="AK524" s="539">
        <v>0.41666666666666669</v>
      </c>
      <c r="AL524" s="24"/>
      <c r="AM524" s="24"/>
      <c r="AN524" s="540">
        <v>0.66666666666666663</v>
      </c>
      <c r="AO524" s="178"/>
      <c r="AP524" s="620">
        <v>78</v>
      </c>
      <c r="AQ524" s="183">
        <v>0</v>
      </c>
      <c r="AR524" s="159">
        <f t="shared" si="28"/>
        <v>78</v>
      </c>
      <c r="AS524" s="405"/>
    </row>
    <row r="525" spans="1:45" ht="37.4" hidden="1" customHeight="1">
      <c r="A525" s="83" t="s">
        <v>404</v>
      </c>
      <c r="B525" s="127" t="s">
        <v>563</v>
      </c>
      <c r="C525" s="6" t="s">
        <v>401</v>
      </c>
      <c r="D525" s="4" t="s">
        <v>510</v>
      </c>
      <c r="E525" s="83"/>
      <c r="F525" s="83" t="s">
        <v>651</v>
      </c>
      <c r="G525" s="83" t="s">
        <v>64</v>
      </c>
      <c r="H525" s="83" t="s">
        <v>1038</v>
      </c>
      <c r="I525" s="83"/>
      <c r="J525" s="93" t="s">
        <v>513</v>
      </c>
      <c r="K525" s="4" t="s">
        <v>568</v>
      </c>
      <c r="L525" s="7" t="s">
        <v>483</v>
      </c>
      <c r="M525" s="446">
        <v>0.375</v>
      </c>
      <c r="N525" s="37"/>
      <c r="O525" s="22"/>
      <c r="P525" s="21">
        <v>0.875</v>
      </c>
      <c r="Q525" s="446">
        <v>0.375</v>
      </c>
      <c r="R525" s="37"/>
      <c r="S525" s="22"/>
      <c r="T525" s="21">
        <v>0.875</v>
      </c>
      <c r="U525" s="446">
        <v>0.375</v>
      </c>
      <c r="V525" s="37"/>
      <c r="W525" s="22"/>
      <c r="X525" s="21">
        <v>0.875</v>
      </c>
      <c r="Y525" s="446">
        <v>0.375</v>
      </c>
      <c r="Z525" s="37"/>
      <c r="AA525" s="22"/>
      <c r="AB525" s="21">
        <v>0.875</v>
      </c>
      <c r="AC525" s="446">
        <v>0.375</v>
      </c>
      <c r="AD525" s="37"/>
      <c r="AE525" s="22"/>
      <c r="AF525" s="21">
        <v>0.875</v>
      </c>
      <c r="AG525" s="446">
        <v>0.375</v>
      </c>
      <c r="AH525" s="37"/>
      <c r="AI525" s="22"/>
      <c r="AJ525" s="21">
        <v>0.875</v>
      </c>
      <c r="AK525" s="446">
        <v>0.41666666666666669</v>
      </c>
      <c r="AL525" s="24"/>
      <c r="AM525" s="24"/>
      <c r="AN525" s="558">
        <v>0.66666666666666663</v>
      </c>
      <c r="AO525" s="362"/>
      <c r="AP525" s="78">
        <v>78</v>
      </c>
      <c r="AQ525" s="78">
        <v>0</v>
      </c>
      <c r="AR525" s="124">
        <f t="shared" si="28"/>
        <v>78</v>
      </c>
      <c r="AS525" s="402"/>
    </row>
    <row r="526" spans="1:45" ht="35.15" hidden="1" customHeight="1">
      <c r="A526" s="132" t="s">
        <v>404</v>
      </c>
      <c r="B526" s="133" t="s">
        <v>563</v>
      </c>
      <c r="C526" s="625" t="s">
        <v>401</v>
      </c>
      <c r="D526" s="134" t="s">
        <v>510</v>
      </c>
      <c r="E526" s="132"/>
      <c r="F526" s="132" t="s">
        <v>651</v>
      </c>
      <c r="G526" s="132" t="s">
        <v>64</v>
      </c>
      <c r="H526" s="132" t="s">
        <v>1038</v>
      </c>
      <c r="I526" s="132"/>
      <c r="J526" s="135" t="s">
        <v>513</v>
      </c>
      <c r="K526" s="134" t="s">
        <v>568</v>
      </c>
      <c r="L526" s="157" t="s">
        <v>485</v>
      </c>
      <c r="M526" s="460"/>
      <c r="N526" s="36"/>
      <c r="O526" s="40"/>
      <c r="P526" s="327"/>
      <c r="Q526" s="460"/>
      <c r="R526" s="36"/>
      <c r="S526" s="40"/>
      <c r="T526" s="327"/>
      <c r="U526" s="460"/>
      <c r="V526" s="36"/>
      <c r="W526" s="40"/>
      <c r="X526" s="327"/>
      <c r="Y526" s="460"/>
      <c r="Z526" s="36"/>
      <c r="AA526" s="40"/>
      <c r="AB526" s="327"/>
      <c r="AC526" s="460"/>
      <c r="AD526" s="36"/>
      <c r="AE526" s="40"/>
      <c r="AF526" s="327"/>
      <c r="AG526" s="460"/>
      <c r="AH526" s="36"/>
      <c r="AI526" s="40"/>
      <c r="AJ526" s="327"/>
      <c r="AK526" s="460"/>
      <c r="AL526" s="36"/>
      <c r="AM526" s="40"/>
      <c r="AN526" s="582"/>
      <c r="AO526" s="621"/>
      <c r="AP526" s="189">
        <v>78</v>
      </c>
      <c r="AQ526" s="626">
        <v>0</v>
      </c>
      <c r="AR526" s="158">
        <f t="shared" si="28"/>
        <v>78</v>
      </c>
      <c r="AS526" s="413"/>
    </row>
    <row r="527" spans="1:45" ht="35.15" hidden="1" customHeight="1">
      <c r="A527" s="88" t="s">
        <v>404</v>
      </c>
      <c r="B527" s="222" t="s">
        <v>563</v>
      </c>
      <c r="C527" s="94" t="s">
        <v>401</v>
      </c>
      <c r="D527" s="95" t="s">
        <v>510</v>
      </c>
      <c r="E527" s="91"/>
      <c r="F527" s="91" t="s">
        <v>651</v>
      </c>
      <c r="G527" s="91" t="s">
        <v>64</v>
      </c>
      <c r="H527" s="91" t="s">
        <v>1038</v>
      </c>
      <c r="I527" s="91"/>
      <c r="J527" s="96" t="s">
        <v>513</v>
      </c>
      <c r="K527" s="90" t="s">
        <v>568</v>
      </c>
      <c r="L527" s="89" t="s">
        <v>486</v>
      </c>
      <c r="M527" s="448">
        <v>0.375</v>
      </c>
      <c r="N527" s="35"/>
      <c r="O527" s="38"/>
      <c r="P527" s="27">
        <v>0.875</v>
      </c>
      <c r="Q527" s="448">
        <v>0.375</v>
      </c>
      <c r="R527" s="35"/>
      <c r="S527" s="38"/>
      <c r="T527" s="27">
        <v>0.875</v>
      </c>
      <c r="U527" s="448">
        <v>0.375</v>
      </c>
      <c r="V527" s="35"/>
      <c r="W527" s="38"/>
      <c r="X527" s="27">
        <v>0.875</v>
      </c>
      <c r="Y527" s="448">
        <v>0.375</v>
      </c>
      <c r="Z527" s="35"/>
      <c r="AA527" s="38"/>
      <c r="AB527" s="27">
        <v>0.875</v>
      </c>
      <c r="AC527" s="448">
        <v>0.375</v>
      </c>
      <c r="AD527" s="35"/>
      <c r="AE527" s="38"/>
      <c r="AF527" s="27">
        <v>0.875</v>
      </c>
      <c r="AG527" s="448">
        <v>0.375</v>
      </c>
      <c r="AH527" s="35"/>
      <c r="AI527" s="38"/>
      <c r="AJ527" s="27">
        <v>0.875</v>
      </c>
      <c r="AK527" s="448">
        <v>0.41666666666666669</v>
      </c>
      <c r="AL527" s="24"/>
      <c r="AM527" s="24"/>
      <c r="AN527" s="482">
        <v>0.66666666666666663</v>
      </c>
      <c r="AO527" s="367"/>
      <c r="AP527" s="620">
        <v>78</v>
      </c>
      <c r="AQ527" s="183">
        <v>0</v>
      </c>
      <c r="AR527" s="159">
        <f t="shared" si="28"/>
        <v>78</v>
      </c>
      <c r="AS527" s="409"/>
    </row>
    <row r="528" spans="1:45" ht="35.15" hidden="1" customHeight="1">
      <c r="A528" s="83" t="s">
        <v>405</v>
      </c>
      <c r="B528" s="127" t="s">
        <v>563</v>
      </c>
      <c r="C528" s="6" t="s">
        <v>401</v>
      </c>
      <c r="D528" s="4" t="s">
        <v>606</v>
      </c>
      <c r="E528" s="83" t="s">
        <v>607</v>
      </c>
      <c r="F528" s="83" t="s">
        <v>488</v>
      </c>
      <c r="G528" s="83" t="s">
        <v>64</v>
      </c>
      <c r="H528" s="83" t="s">
        <v>608</v>
      </c>
      <c r="I528" s="83"/>
      <c r="J528" s="93" t="s">
        <v>508</v>
      </c>
      <c r="K528" s="4" t="s">
        <v>427</v>
      </c>
      <c r="L528" s="7" t="s">
        <v>483</v>
      </c>
      <c r="M528" s="487">
        <v>0.375</v>
      </c>
      <c r="N528" s="72"/>
      <c r="O528" s="68"/>
      <c r="P528" s="67">
        <v>0.70833333333333337</v>
      </c>
      <c r="Q528" s="487">
        <v>0.375</v>
      </c>
      <c r="R528" s="72"/>
      <c r="S528" s="68"/>
      <c r="T528" s="67">
        <v>0.70833333333333337</v>
      </c>
      <c r="U528" s="487">
        <v>0.375</v>
      </c>
      <c r="V528" s="72"/>
      <c r="W528" s="68"/>
      <c r="X528" s="67">
        <v>0.70833333333333337</v>
      </c>
      <c r="Y528" s="487">
        <v>0.375</v>
      </c>
      <c r="Z528" s="72"/>
      <c r="AA528" s="68"/>
      <c r="AB528" s="67">
        <v>0.70833333333333337</v>
      </c>
      <c r="AC528" s="487">
        <v>0.375</v>
      </c>
      <c r="AD528" s="72"/>
      <c r="AE528" s="68"/>
      <c r="AF528" s="67">
        <v>0.70833333333333337</v>
      </c>
      <c r="AG528" s="462"/>
      <c r="AH528" s="24"/>
      <c r="AI528" s="24"/>
      <c r="AJ528" s="123"/>
      <c r="AK528" s="462"/>
      <c r="AL528" s="24"/>
      <c r="AM528" s="24"/>
      <c r="AN528" s="582"/>
      <c r="AO528" s="362"/>
      <c r="AP528" s="78">
        <v>40</v>
      </c>
      <c r="AQ528" s="78">
        <v>0</v>
      </c>
      <c r="AR528" s="124">
        <f t="shared" si="28"/>
        <v>40</v>
      </c>
      <c r="AS528" s="402"/>
    </row>
    <row r="529" spans="1:45" ht="35.15" hidden="1" customHeight="1">
      <c r="A529" s="132" t="s">
        <v>405</v>
      </c>
      <c r="B529" s="133" t="s">
        <v>563</v>
      </c>
      <c r="C529" s="133" t="s">
        <v>401</v>
      </c>
      <c r="D529" s="134" t="s">
        <v>606</v>
      </c>
      <c r="E529" s="132" t="s">
        <v>607</v>
      </c>
      <c r="F529" s="132" t="s">
        <v>488</v>
      </c>
      <c r="G529" s="132" t="s">
        <v>64</v>
      </c>
      <c r="H529" s="132" t="s">
        <v>608</v>
      </c>
      <c r="I529" s="132"/>
      <c r="J529" s="135" t="s">
        <v>508</v>
      </c>
      <c r="K529" s="134" t="s">
        <v>427</v>
      </c>
      <c r="L529" s="136" t="s">
        <v>485</v>
      </c>
      <c r="M529" s="460"/>
      <c r="N529" s="36"/>
      <c r="O529" s="276">
        <v>0.70833333333333337</v>
      </c>
      <c r="P529" s="346">
        <v>0.79166666666666663</v>
      </c>
      <c r="Q529" s="460"/>
      <c r="R529" s="36"/>
      <c r="S529" s="276">
        <v>0.70833333333333337</v>
      </c>
      <c r="T529" s="346">
        <v>0.79166666666666663</v>
      </c>
      <c r="U529" s="460"/>
      <c r="V529" s="36"/>
      <c r="W529" s="276">
        <v>0.70833333333333337</v>
      </c>
      <c r="X529" s="346">
        <v>0.79166666666666663</v>
      </c>
      <c r="Y529" s="460"/>
      <c r="Z529" s="36"/>
      <c r="AA529" s="276">
        <v>0.70833333333333337</v>
      </c>
      <c r="AB529" s="346">
        <v>0.79166666666666663</v>
      </c>
      <c r="AC529" s="460"/>
      <c r="AD529" s="36"/>
      <c r="AE529" s="276">
        <v>0.70833333333333337</v>
      </c>
      <c r="AF529" s="346">
        <v>0.79166666666666663</v>
      </c>
      <c r="AG529" s="453">
        <v>0.375</v>
      </c>
      <c r="AH529" s="24"/>
      <c r="AI529" s="24"/>
      <c r="AJ529" s="141">
        <v>0.79166666666666663</v>
      </c>
      <c r="AK529" s="577">
        <v>0.41666666666666669</v>
      </c>
      <c r="AL529" s="24"/>
      <c r="AM529" s="24"/>
      <c r="AN529" s="578">
        <v>0.66666666666666663</v>
      </c>
      <c r="AO529" s="363"/>
      <c r="AP529" s="189">
        <v>40</v>
      </c>
      <c r="AQ529" s="626">
        <v>0</v>
      </c>
      <c r="AR529" s="158">
        <f t="shared" si="28"/>
        <v>40</v>
      </c>
      <c r="AS529" s="423"/>
    </row>
    <row r="530" spans="1:45" ht="35.15" hidden="1" customHeight="1">
      <c r="A530" s="88" t="s">
        <v>405</v>
      </c>
      <c r="B530" s="222" t="s">
        <v>563</v>
      </c>
      <c r="C530" s="94" t="s">
        <v>401</v>
      </c>
      <c r="D530" s="95" t="s">
        <v>606</v>
      </c>
      <c r="E530" s="91" t="s">
        <v>607</v>
      </c>
      <c r="F530" s="91" t="s">
        <v>488</v>
      </c>
      <c r="G530" s="88" t="s">
        <v>64</v>
      </c>
      <c r="H530" s="91" t="s">
        <v>608</v>
      </c>
      <c r="I530" s="91"/>
      <c r="J530" s="96" t="s">
        <v>508</v>
      </c>
      <c r="K530" s="95" t="s">
        <v>427</v>
      </c>
      <c r="L530" s="89" t="s">
        <v>486</v>
      </c>
      <c r="M530" s="488">
        <v>0.375</v>
      </c>
      <c r="N530" s="73"/>
      <c r="O530" s="74"/>
      <c r="P530" s="347">
        <v>0.79166666666666663</v>
      </c>
      <c r="Q530" s="488">
        <v>0.375</v>
      </c>
      <c r="R530" s="73"/>
      <c r="S530" s="74"/>
      <c r="T530" s="347">
        <v>0.79166666666666663</v>
      </c>
      <c r="U530" s="488">
        <v>0.375</v>
      </c>
      <c r="V530" s="73"/>
      <c r="W530" s="74"/>
      <c r="X530" s="347">
        <v>0.79166666666666663</v>
      </c>
      <c r="Y530" s="488">
        <v>0.375</v>
      </c>
      <c r="Z530" s="73"/>
      <c r="AA530" s="74"/>
      <c r="AB530" s="347">
        <v>0.79166666666666663</v>
      </c>
      <c r="AC530" s="488">
        <v>0.375</v>
      </c>
      <c r="AD530" s="73"/>
      <c r="AE530" s="74"/>
      <c r="AF530" s="347">
        <v>0.79166666666666663</v>
      </c>
      <c r="AG530" s="488">
        <v>0.375</v>
      </c>
      <c r="AH530" s="24"/>
      <c r="AI530" s="24"/>
      <c r="AJ530" s="347">
        <v>0.79166666666666663</v>
      </c>
      <c r="AK530" s="586">
        <v>0.41666666666666669</v>
      </c>
      <c r="AL530" s="24"/>
      <c r="AM530" s="24"/>
      <c r="AN530" s="587">
        <v>0.66666666666666663</v>
      </c>
      <c r="AO530" s="178"/>
      <c r="AP530" s="620">
        <v>40</v>
      </c>
      <c r="AQ530" s="183">
        <v>0</v>
      </c>
      <c r="AR530" s="159">
        <f t="shared" si="28"/>
        <v>40</v>
      </c>
      <c r="AS530" s="405"/>
    </row>
    <row r="531" spans="1:45" ht="35.15" hidden="1" customHeight="1">
      <c r="A531" s="83" t="s">
        <v>1854</v>
      </c>
      <c r="B531" s="127" t="s">
        <v>1852</v>
      </c>
      <c r="C531" s="187" t="s">
        <v>1853</v>
      </c>
      <c r="D531" s="126" t="s">
        <v>278</v>
      </c>
      <c r="E531" s="126" t="s">
        <v>279</v>
      </c>
      <c r="F531" s="126" t="s">
        <v>139</v>
      </c>
      <c r="G531" s="83" t="s">
        <v>64</v>
      </c>
      <c r="H531" s="126" t="s">
        <v>280</v>
      </c>
      <c r="I531" s="126"/>
      <c r="J531" s="126"/>
      <c r="K531" s="4" t="s">
        <v>65</v>
      </c>
      <c r="L531" s="275" t="s">
        <v>483</v>
      </c>
      <c r="M531" s="446">
        <v>0.375</v>
      </c>
      <c r="N531" s="16">
        <v>0.54166666666666663</v>
      </c>
      <c r="O531" s="16">
        <v>0.58333333333333337</v>
      </c>
      <c r="P531" s="21">
        <v>0.75</v>
      </c>
      <c r="Q531" s="446">
        <v>0.375</v>
      </c>
      <c r="R531" s="16">
        <v>0.54166666666666663</v>
      </c>
      <c r="S531" s="16">
        <v>0.58333333333333337</v>
      </c>
      <c r="T531" s="21">
        <v>0.75</v>
      </c>
      <c r="U531" s="446">
        <v>0.375</v>
      </c>
      <c r="V531" s="16">
        <v>0.54166666666666663</v>
      </c>
      <c r="W531" s="16">
        <v>0.58333333333333337</v>
      </c>
      <c r="X531" s="21">
        <v>0.75</v>
      </c>
      <c r="Y531" s="446">
        <v>0.375</v>
      </c>
      <c r="Z531" s="16">
        <v>0.54166666666666663</v>
      </c>
      <c r="AA531" s="16">
        <v>0.58333333333333337</v>
      </c>
      <c r="AB531" s="21">
        <v>0.75</v>
      </c>
      <c r="AC531" s="446">
        <v>0.375</v>
      </c>
      <c r="AD531" s="16">
        <v>0.54166666666666663</v>
      </c>
      <c r="AE531" s="16">
        <v>0.58333333333333337</v>
      </c>
      <c r="AF531" s="21">
        <v>0.75</v>
      </c>
      <c r="AG531" s="480" t="s">
        <v>484</v>
      </c>
      <c r="AH531" s="22"/>
      <c r="AI531" s="22"/>
      <c r="AJ531" s="516" t="s">
        <v>484</v>
      </c>
      <c r="AK531" s="480" t="s">
        <v>484</v>
      </c>
      <c r="AL531" s="22"/>
      <c r="AM531" s="22"/>
      <c r="AN531" s="516" t="s">
        <v>484</v>
      </c>
      <c r="AO531" s="372"/>
      <c r="AP531" s="78">
        <v>40</v>
      </c>
      <c r="AQ531" s="78">
        <v>0</v>
      </c>
      <c r="AR531" s="124">
        <f t="shared" si="28"/>
        <v>40</v>
      </c>
      <c r="AS531" s="425" t="s">
        <v>399</v>
      </c>
    </row>
    <row r="532" spans="1:45" ht="35.15" hidden="1" customHeight="1">
      <c r="A532" s="132" t="s">
        <v>1854</v>
      </c>
      <c r="B532" s="133" t="s">
        <v>1852</v>
      </c>
      <c r="C532" s="625" t="s">
        <v>1853</v>
      </c>
      <c r="D532" s="134" t="s">
        <v>278</v>
      </c>
      <c r="E532" s="132" t="s">
        <v>279</v>
      </c>
      <c r="F532" s="132" t="s">
        <v>139</v>
      </c>
      <c r="G532" s="132" t="s">
        <v>64</v>
      </c>
      <c r="H532" s="132" t="s">
        <v>280</v>
      </c>
      <c r="I532" s="132"/>
      <c r="J532" s="135"/>
      <c r="K532" s="134" t="s">
        <v>65</v>
      </c>
      <c r="L532" s="157" t="s">
        <v>485</v>
      </c>
      <c r="M532" s="460"/>
      <c r="N532" s="36"/>
      <c r="O532" s="40"/>
      <c r="P532" s="327"/>
      <c r="Q532" s="460"/>
      <c r="R532" s="36"/>
      <c r="S532" s="40"/>
      <c r="T532" s="327"/>
      <c r="U532" s="460"/>
      <c r="V532" s="36"/>
      <c r="W532" s="40"/>
      <c r="X532" s="327"/>
      <c r="Y532" s="460"/>
      <c r="Z532" s="36"/>
      <c r="AA532" s="40"/>
      <c r="AB532" s="327"/>
      <c r="AC532" s="460"/>
      <c r="AD532" s="36"/>
      <c r="AE532" s="40"/>
      <c r="AF532" s="327"/>
      <c r="AG532" s="532" t="s">
        <v>484</v>
      </c>
      <c r="AH532" s="22"/>
      <c r="AI532" s="22"/>
      <c r="AJ532" s="533" t="s">
        <v>484</v>
      </c>
      <c r="AK532" s="532" t="s">
        <v>484</v>
      </c>
      <c r="AL532" s="22"/>
      <c r="AM532" s="22"/>
      <c r="AN532" s="533" t="s">
        <v>484</v>
      </c>
      <c r="AO532" s="621"/>
      <c r="AP532" s="189">
        <v>40</v>
      </c>
      <c r="AQ532" s="626">
        <v>0</v>
      </c>
      <c r="AR532" s="158">
        <f t="shared" si="28"/>
        <v>40</v>
      </c>
      <c r="AS532" s="413"/>
    </row>
    <row r="533" spans="1:45" ht="35.15" hidden="1" customHeight="1">
      <c r="A533" s="88" t="s">
        <v>1854</v>
      </c>
      <c r="B533" s="222" t="s">
        <v>1852</v>
      </c>
      <c r="C533" s="211" t="s">
        <v>1853</v>
      </c>
      <c r="D533" s="213" t="s">
        <v>278</v>
      </c>
      <c r="E533" s="212" t="s">
        <v>279</v>
      </c>
      <c r="F533" s="212" t="s">
        <v>139</v>
      </c>
      <c r="G533" s="91" t="s">
        <v>64</v>
      </c>
      <c r="H533" s="212" t="s">
        <v>280</v>
      </c>
      <c r="I533" s="212"/>
      <c r="J533" s="212"/>
      <c r="K533" s="95" t="s">
        <v>141</v>
      </c>
      <c r="L533" s="596" t="s">
        <v>486</v>
      </c>
      <c r="M533" s="448">
        <v>0.375</v>
      </c>
      <c r="N533" s="26">
        <v>0.54166666666666663</v>
      </c>
      <c r="O533" s="26">
        <v>0.58333333333333337</v>
      </c>
      <c r="P533" s="27">
        <v>0.75</v>
      </c>
      <c r="Q533" s="448">
        <v>0.375</v>
      </c>
      <c r="R533" s="26">
        <v>0.54166666666666663</v>
      </c>
      <c r="S533" s="26">
        <v>0.58333333333333337</v>
      </c>
      <c r="T533" s="27">
        <v>0.75</v>
      </c>
      <c r="U533" s="448">
        <v>0.375</v>
      </c>
      <c r="V533" s="26">
        <v>0.54166666666666663</v>
      </c>
      <c r="W533" s="26">
        <v>0.58333333333333337</v>
      </c>
      <c r="X533" s="27">
        <v>0.75</v>
      </c>
      <c r="Y533" s="448">
        <v>0.375</v>
      </c>
      <c r="Z533" s="26">
        <v>0.54166666666666663</v>
      </c>
      <c r="AA533" s="26">
        <v>0.58333333333333337</v>
      </c>
      <c r="AB533" s="27">
        <v>0.75</v>
      </c>
      <c r="AC533" s="448">
        <v>0.375</v>
      </c>
      <c r="AD533" s="26">
        <v>0.54166666666666663</v>
      </c>
      <c r="AE533" s="26">
        <v>0.58333333333333337</v>
      </c>
      <c r="AF533" s="27">
        <v>0.75</v>
      </c>
      <c r="AG533" s="534" t="s">
        <v>484</v>
      </c>
      <c r="AH533" s="24"/>
      <c r="AI533" s="24"/>
      <c r="AJ533" s="535" t="s">
        <v>484</v>
      </c>
      <c r="AK533" s="534" t="s">
        <v>484</v>
      </c>
      <c r="AL533" s="24"/>
      <c r="AM533" s="24"/>
      <c r="AN533" s="535" t="s">
        <v>484</v>
      </c>
      <c r="AO533" s="374"/>
      <c r="AP533" s="620">
        <v>40</v>
      </c>
      <c r="AQ533" s="183">
        <v>0</v>
      </c>
      <c r="AR533" s="159">
        <f t="shared" si="28"/>
        <v>40</v>
      </c>
      <c r="AS533" s="427"/>
    </row>
    <row r="534" spans="1:45" ht="35.15" hidden="1" customHeight="1">
      <c r="A534" s="627" t="s">
        <v>407</v>
      </c>
      <c r="B534" s="6" t="s">
        <v>408</v>
      </c>
      <c r="C534" s="6" t="s">
        <v>352</v>
      </c>
      <c r="D534" s="4" t="s">
        <v>409</v>
      </c>
      <c r="E534" s="83"/>
      <c r="F534" s="83" t="s">
        <v>988</v>
      </c>
      <c r="G534" s="83" t="s">
        <v>64</v>
      </c>
      <c r="H534" s="83" t="s">
        <v>989</v>
      </c>
      <c r="I534" s="83"/>
      <c r="J534" s="93" t="s">
        <v>513</v>
      </c>
      <c r="K534" s="4" t="s">
        <v>427</v>
      </c>
      <c r="L534" s="7" t="s">
        <v>483</v>
      </c>
      <c r="M534" s="451">
        <v>0.375</v>
      </c>
      <c r="N534" s="608">
        <v>0.54166666666666663</v>
      </c>
      <c r="O534" s="608">
        <v>0.59375</v>
      </c>
      <c r="P534" s="53" t="s">
        <v>990</v>
      </c>
      <c r="Q534" s="451">
        <v>0.375</v>
      </c>
      <c r="R534" s="29">
        <v>0.54166666666666663</v>
      </c>
      <c r="S534" s="29">
        <v>0.59375</v>
      </c>
      <c r="T534" s="53" t="s">
        <v>990</v>
      </c>
      <c r="U534" s="451">
        <v>0.375</v>
      </c>
      <c r="V534" s="29">
        <v>0.54166666666666663</v>
      </c>
      <c r="W534" s="29">
        <v>0.59375</v>
      </c>
      <c r="X534" s="53" t="s">
        <v>990</v>
      </c>
      <c r="Y534" s="451">
        <v>0.375</v>
      </c>
      <c r="Z534" s="29">
        <v>0.54166666666666663</v>
      </c>
      <c r="AA534" s="29">
        <v>0.59375</v>
      </c>
      <c r="AB534" s="53" t="s">
        <v>990</v>
      </c>
      <c r="AC534" s="480" t="s">
        <v>800</v>
      </c>
      <c r="AD534" s="29">
        <v>0.54166666666666663</v>
      </c>
      <c r="AE534" s="29">
        <v>0.59375</v>
      </c>
      <c r="AF534" s="53" t="s">
        <v>991</v>
      </c>
      <c r="AG534" s="524" t="s">
        <v>992</v>
      </c>
      <c r="AH534" s="24"/>
      <c r="AI534" s="24"/>
      <c r="AJ534" s="330">
        <v>0.48958333333333331</v>
      </c>
      <c r="AK534" s="524" t="s">
        <v>484</v>
      </c>
      <c r="AL534" s="22"/>
      <c r="AM534" s="22"/>
      <c r="AN534" s="525" t="s">
        <v>484</v>
      </c>
      <c r="AO534" s="362"/>
      <c r="AP534" s="78">
        <v>38</v>
      </c>
      <c r="AQ534" s="78">
        <v>2.25</v>
      </c>
      <c r="AR534" s="124">
        <f t="shared" si="28"/>
        <v>40.25</v>
      </c>
      <c r="AS534" s="421" t="s">
        <v>575</v>
      </c>
    </row>
    <row r="535" spans="1:45" ht="35.15" hidden="1" customHeight="1">
      <c r="A535" s="132" t="s">
        <v>407</v>
      </c>
      <c r="B535" s="133" t="s">
        <v>408</v>
      </c>
      <c r="C535" s="625" t="s">
        <v>352</v>
      </c>
      <c r="D535" s="134" t="s">
        <v>409</v>
      </c>
      <c r="E535" s="132"/>
      <c r="F535" s="132" t="s">
        <v>988</v>
      </c>
      <c r="G535" s="132" t="s">
        <v>64</v>
      </c>
      <c r="H535" s="132" t="s">
        <v>989</v>
      </c>
      <c r="I535" s="132"/>
      <c r="J535" s="135" t="s">
        <v>513</v>
      </c>
      <c r="K535" s="134" t="s">
        <v>427</v>
      </c>
      <c r="L535" s="157" t="s">
        <v>485</v>
      </c>
      <c r="M535" s="460"/>
      <c r="N535" s="36"/>
      <c r="O535" s="40"/>
      <c r="P535" s="327"/>
      <c r="Q535" s="460"/>
      <c r="R535" s="36"/>
      <c r="S535" s="40"/>
      <c r="T535" s="327"/>
      <c r="U535" s="460"/>
      <c r="V535" s="36"/>
      <c r="W535" s="40"/>
      <c r="X535" s="327"/>
      <c r="Y535" s="460"/>
      <c r="Z535" s="36"/>
      <c r="AA535" s="40"/>
      <c r="AB535" s="327"/>
      <c r="AC535" s="460"/>
      <c r="AD535" s="36"/>
      <c r="AE535" s="40"/>
      <c r="AF535" s="327"/>
      <c r="AG535" s="577">
        <v>0.375</v>
      </c>
      <c r="AH535" s="143">
        <v>0.41666666666666669</v>
      </c>
      <c r="AI535" s="143">
        <v>0.48958333333333331</v>
      </c>
      <c r="AJ535" s="578">
        <v>0.54166666666666663</v>
      </c>
      <c r="AK535" s="532" t="s">
        <v>484</v>
      </c>
      <c r="AL535" s="22"/>
      <c r="AM535" s="22"/>
      <c r="AN535" s="533" t="s">
        <v>484</v>
      </c>
      <c r="AO535" s="621"/>
      <c r="AP535" s="189">
        <v>38</v>
      </c>
      <c r="AQ535" s="626">
        <v>2.25</v>
      </c>
      <c r="AR535" s="158">
        <f t="shared" si="28"/>
        <v>40.25</v>
      </c>
      <c r="AS535" s="413"/>
    </row>
    <row r="536" spans="1:45" ht="35.15" hidden="1" customHeight="1">
      <c r="A536" s="88" t="s">
        <v>407</v>
      </c>
      <c r="B536" s="94" t="s">
        <v>408</v>
      </c>
      <c r="C536" s="94" t="s">
        <v>993</v>
      </c>
      <c r="D536" s="95" t="s">
        <v>994</v>
      </c>
      <c r="E536" s="91"/>
      <c r="F536" s="91" t="s">
        <v>988</v>
      </c>
      <c r="G536" s="91" t="s">
        <v>64</v>
      </c>
      <c r="H536" s="91" t="s">
        <v>989</v>
      </c>
      <c r="I536" s="91"/>
      <c r="J536" s="96" t="s">
        <v>513</v>
      </c>
      <c r="K536" s="95" t="s">
        <v>427</v>
      </c>
      <c r="L536" s="89" t="s">
        <v>486</v>
      </c>
      <c r="M536" s="455">
        <v>0.375</v>
      </c>
      <c r="N536" s="32">
        <v>0.54166666666666663</v>
      </c>
      <c r="O536" s="32">
        <v>0.59375</v>
      </c>
      <c r="P536" s="50" t="s">
        <v>990</v>
      </c>
      <c r="Q536" s="455">
        <v>0.375</v>
      </c>
      <c r="R536" s="32">
        <v>0.54166666666666663</v>
      </c>
      <c r="S536" s="32">
        <v>0.59375</v>
      </c>
      <c r="T536" s="50" t="s">
        <v>990</v>
      </c>
      <c r="U536" s="455">
        <v>0.375</v>
      </c>
      <c r="V536" s="32">
        <v>0.54166666666666663</v>
      </c>
      <c r="W536" s="32">
        <v>0.59375</v>
      </c>
      <c r="X536" s="50" t="s">
        <v>990</v>
      </c>
      <c r="Y536" s="455">
        <v>0.375</v>
      </c>
      <c r="Z536" s="32">
        <v>0.54166666666666663</v>
      </c>
      <c r="AA536" s="32">
        <v>0.59375</v>
      </c>
      <c r="AB536" s="50" t="s">
        <v>990</v>
      </c>
      <c r="AC536" s="481" t="s">
        <v>800</v>
      </c>
      <c r="AD536" s="32">
        <v>0.54166666666666663</v>
      </c>
      <c r="AE536" s="32">
        <v>0.59375</v>
      </c>
      <c r="AF536" s="50" t="s">
        <v>991</v>
      </c>
      <c r="AG536" s="481" t="s">
        <v>800</v>
      </c>
      <c r="AH536" s="40"/>
      <c r="AI536" s="40"/>
      <c r="AJ536" s="50" t="s">
        <v>995</v>
      </c>
      <c r="AK536" s="481" t="s">
        <v>484</v>
      </c>
      <c r="AL536" s="24"/>
      <c r="AM536" s="24"/>
      <c r="AN536" s="572" t="s">
        <v>484</v>
      </c>
      <c r="AO536" s="178"/>
      <c r="AP536" s="620">
        <v>38</v>
      </c>
      <c r="AQ536" s="183">
        <v>2.25</v>
      </c>
      <c r="AR536" s="159">
        <f t="shared" si="28"/>
        <v>40.25</v>
      </c>
      <c r="AS536" s="405"/>
    </row>
    <row r="537" spans="1:45" ht="35.15" hidden="1" customHeight="1">
      <c r="A537" s="83" t="s">
        <v>305</v>
      </c>
      <c r="B537" s="125" t="s">
        <v>91</v>
      </c>
      <c r="C537" s="6" t="s">
        <v>301</v>
      </c>
      <c r="D537" s="4" t="s">
        <v>1904</v>
      </c>
      <c r="E537" s="83" t="s">
        <v>306</v>
      </c>
      <c r="F537" s="83" t="s">
        <v>77</v>
      </c>
      <c r="G537" s="83" t="s">
        <v>64</v>
      </c>
      <c r="H537" s="83" t="s">
        <v>552</v>
      </c>
      <c r="I537" s="83"/>
      <c r="J537" s="93" t="s">
        <v>495</v>
      </c>
      <c r="K537" s="4" t="s">
        <v>427</v>
      </c>
      <c r="L537" s="7" t="s">
        <v>483</v>
      </c>
      <c r="M537" s="446">
        <v>0.375</v>
      </c>
      <c r="N537" s="16">
        <v>0.54166666666666663</v>
      </c>
      <c r="O537" s="16">
        <v>0.60416666666666663</v>
      </c>
      <c r="P537" s="21">
        <v>0.75</v>
      </c>
      <c r="Q537" s="446">
        <v>0.375</v>
      </c>
      <c r="R537" s="16">
        <v>0.54166666666666663</v>
      </c>
      <c r="S537" s="16">
        <v>0.60416666666666663</v>
      </c>
      <c r="T537" s="21">
        <v>0.75</v>
      </c>
      <c r="U537" s="446">
        <v>0.375</v>
      </c>
      <c r="V537" s="16">
        <v>0.54166666666666663</v>
      </c>
      <c r="W537" s="16">
        <v>0.60416666666666663</v>
      </c>
      <c r="X537" s="21">
        <v>0.75</v>
      </c>
      <c r="Y537" s="446">
        <v>0.375</v>
      </c>
      <c r="Z537" s="16">
        <v>0.54166666666666663</v>
      </c>
      <c r="AA537" s="16">
        <v>0.60416666666666663</v>
      </c>
      <c r="AB537" s="21">
        <v>0.75</v>
      </c>
      <c r="AC537" s="446">
        <v>0.375</v>
      </c>
      <c r="AD537" s="16">
        <v>0.54166666666666663</v>
      </c>
      <c r="AE537" s="16">
        <v>0.60416666666666663</v>
      </c>
      <c r="AF537" s="21">
        <v>0.75</v>
      </c>
      <c r="AG537" s="446">
        <v>0.375</v>
      </c>
      <c r="AH537" s="24"/>
      <c r="AI537" s="24"/>
      <c r="AJ537" s="21">
        <v>0.47916666666666669</v>
      </c>
      <c r="AK537" s="524" t="s">
        <v>484</v>
      </c>
      <c r="AL537" s="22"/>
      <c r="AM537" s="22"/>
      <c r="AN537" s="525" t="s">
        <v>484</v>
      </c>
      <c r="AO537" s="365"/>
      <c r="AP537" s="78">
        <v>40</v>
      </c>
      <c r="AQ537" s="78">
        <v>10.5</v>
      </c>
      <c r="AR537" s="124">
        <f t="shared" si="28"/>
        <v>50.5</v>
      </c>
      <c r="AS537" s="10"/>
    </row>
    <row r="538" spans="1:45" ht="35.15" hidden="1" customHeight="1">
      <c r="A538" s="132" t="s">
        <v>305</v>
      </c>
      <c r="B538" s="203" t="s">
        <v>91</v>
      </c>
      <c r="C538" s="133" t="s">
        <v>301</v>
      </c>
      <c r="D538" s="134" t="s">
        <v>1904</v>
      </c>
      <c r="E538" s="132" t="s">
        <v>306</v>
      </c>
      <c r="F538" s="132" t="s">
        <v>77</v>
      </c>
      <c r="G538" s="132" t="s">
        <v>64</v>
      </c>
      <c r="H538" s="132" t="s">
        <v>552</v>
      </c>
      <c r="I538" s="132"/>
      <c r="J538" s="135" t="s">
        <v>495</v>
      </c>
      <c r="K538" s="134" t="s">
        <v>427</v>
      </c>
      <c r="L538" s="136" t="s">
        <v>485</v>
      </c>
      <c r="M538" s="457" t="s">
        <v>553</v>
      </c>
      <c r="N538" s="143">
        <v>0.54166666666666663</v>
      </c>
      <c r="O538" s="143">
        <v>0.60416666666666663</v>
      </c>
      <c r="P538" s="166" t="s">
        <v>554</v>
      </c>
      <c r="Q538" s="457" t="s">
        <v>553</v>
      </c>
      <c r="R538" s="143">
        <v>0.54166666666666663</v>
      </c>
      <c r="S538" s="143">
        <v>0.60416666666666663</v>
      </c>
      <c r="T538" s="166" t="s">
        <v>554</v>
      </c>
      <c r="U538" s="457" t="s">
        <v>553</v>
      </c>
      <c r="V538" s="143">
        <v>0.54166666666666663</v>
      </c>
      <c r="W538" s="143">
        <v>0.60416666666666663</v>
      </c>
      <c r="X538" s="166" t="s">
        <v>554</v>
      </c>
      <c r="Y538" s="457" t="s">
        <v>553</v>
      </c>
      <c r="Z538" s="143">
        <v>0.54166666666666663</v>
      </c>
      <c r="AA538" s="143">
        <v>0.60416666666666663</v>
      </c>
      <c r="AB538" s="166" t="s">
        <v>554</v>
      </c>
      <c r="AC538" s="457" t="s">
        <v>553</v>
      </c>
      <c r="AD538" s="143">
        <v>0.54166666666666663</v>
      </c>
      <c r="AE538" s="143">
        <v>0.60416666666666663</v>
      </c>
      <c r="AF538" s="166" t="s">
        <v>554</v>
      </c>
      <c r="AG538" s="457"/>
      <c r="AH538" s="138">
        <v>0.47916666666666669</v>
      </c>
      <c r="AI538" s="138">
        <v>0.5</v>
      </c>
      <c r="AJ538" s="166"/>
      <c r="AK538" s="532" t="s">
        <v>484</v>
      </c>
      <c r="AL538" s="22"/>
      <c r="AM538" s="22"/>
      <c r="AN538" s="533" t="s">
        <v>484</v>
      </c>
      <c r="AO538" s="375"/>
      <c r="AP538" s="189">
        <v>40</v>
      </c>
      <c r="AQ538" s="626">
        <v>10.5</v>
      </c>
      <c r="AR538" s="158">
        <f t="shared" si="28"/>
        <v>50.5</v>
      </c>
      <c r="AS538" s="404"/>
    </row>
    <row r="539" spans="1:45" ht="35.15" hidden="1" customHeight="1">
      <c r="A539" s="88" t="s">
        <v>305</v>
      </c>
      <c r="B539" s="202" t="s">
        <v>91</v>
      </c>
      <c r="C539" s="94" t="s">
        <v>301</v>
      </c>
      <c r="D539" s="95" t="s">
        <v>1904</v>
      </c>
      <c r="E539" s="91" t="s">
        <v>306</v>
      </c>
      <c r="F539" s="91" t="s">
        <v>77</v>
      </c>
      <c r="G539" s="91" t="s">
        <v>64</v>
      </c>
      <c r="H539" s="91" t="s">
        <v>552</v>
      </c>
      <c r="I539" s="91"/>
      <c r="J539" s="96" t="s">
        <v>495</v>
      </c>
      <c r="K539" s="95" t="s">
        <v>427</v>
      </c>
      <c r="L539" s="89" t="s">
        <v>486</v>
      </c>
      <c r="M539" s="455">
        <v>0.36458333333333331</v>
      </c>
      <c r="N539" s="24"/>
      <c r="O539" s="38" t="s">
        <v>377</v>
      </c>
      <c r="P539" s="27">
        <v>0.76041666666666663</v>
      </c>
      <c r="Q539" s="455">
        <v>0.36458333333333331</v>
      </c>
      <c r="R539" s="24"/>
      <c r="S539" s="38" t="s">
        <v>377</v>
      </c>
      <c r="T539" s="27">
        <v>0.76041666666666663</v>
      </c>
      <c r="U539" s="455">
        <v>0.36458333333333331</v>
      </c>
      <c r="V539" s="24"/>
      <c r="W539" s="38" t="s">
        <v>377</v>
      </c>
      <c r="X539" s="27">
        <v>0.76041666666666663</v>
      </c>
      <c r="Y539" s="455">
        <v>0.36458333333333331</v>
      </c>
      <c r="Z539" s="24"/>
      <c r="AA539" s="38" t="s">
        <v>377</v>
      </c>
      <c r="AB539" s="27">
        <v>0.76041666666666663</v>
      </c>
      <c r="AC539" s="455">
        <v>0.36458333333333331</v>
      </c>
      <c r="AD539" s="24"/>
      <c r="AE539" s="38" t="s">
        <v>377</v>
      </c>
      <c r="AF539" s="27">
        <v>0.76041666666666663</v>
      </c>
      <c r="AG539" s="455">
        <v>0.375</v>
      </c>
      <c r="AH539" s="24"/>
      <c r="AI539" s="24"/>
      <c r="AJ539" s="27">
        <v>0.5</v>
      </c>
      <c r="AK539" s="481" t="s">
        <v>484</v>
      </c>
      <c r="AL539" s="24"/>
      <c r="AM539" s="24"/>
      <c r="AN539" s="572" t="s">
        <v>484</v>
      </c>
      <c r="AO539" s="367"/>
      <c r="AP539" s="620">
        <v>40</v>
      </c>
      <c r="AQ539" s="183">
        <v>10.5</v>
      </c>
      <c r="AR539" s="159">
        <f t="shared" si="28"/>
        <v>50.5</v>
      </c>
      <c r="AS539" s="409"/>
    </row>
    <row r="540" spans="1:45" ht="35.15" hidden="1" customHeight="1">
      <c r="A540" s="83" t="s">
        <v>410</v>
      </c>
      <c r="B540" s="6" t="s">
        <v>586</v>
      </c>
      <c r="C540" s="6" t="s">
        <v>1016</v>
      </c>
      <c r="D540" s="4" t="s">
        <v>1017</v>
      </c>
      <c r="E540" s="83"/>
      <c r="F540" s="83" t="s">
        <v>1018</v>
      </c>
      <c r="G540" s="83" t="s">
        <v>64</v>
      </c>
      <c r="H540" s="83" t="s">
        <v>1019</v>
      </c>
      <c r="I540" s="83"/>
      <c r="J540" s="93" t="s">
        <v>495</v>
      </c>
      <c r="K540" s="4" t="s">
        <v>427</v>
      </c>
      <c r="L540" s="7" t="s">
        <v>483</v>
      </c>
      <c r="M540" s="451">
        <v>0.375</v>
      </c>
      <c r="N540" s="29">
        <v>0.54166666666666663</v>
      </c>
      <c r="O540" s="29">
        <v>0.58333333333333337</v>
      </c>
      <c r="P540" s="30">
        <v>0.70833333333333337</v>
      </c>
      <c r="Q540" s="451">
        <v>0.375</v>
      </c>
      <c r="R540" s="29">
        <v>0.54166666666666663</v>
      </c>
      <c r="S540" s="29">
        <v>0.58333333333333337</v>
      </c>
      <c r="T540" s="30">
        <v>0.70833333333333337</v>
      </c>
      <c r="U540" s="451">
        <v>0.375</v>
      </c>
      <c r="V540" s="29">
        <v>0.54166666666666663</v>
      </c>
      <c r="W540" s="29">
        <v>0.58333333333333337</v>
      </c>
      <c r="X540" s="30">
        <v>0.70833333333333337</v>
      </c>
      <c r="Y540" s="451">
        <v>0.375</v>
      </c>
      <c r="Z540" s="29">
        <v>0.54166666666666663</v>
      </c>
      <c r="AA540" s="29">
        <v>0.58333333333333337</v>
      </c>
      <c r="AB540" s="30">
        <v>0.72916666666666663</v>
      </c>
      <c r="AC540" s="451">
        <v>0.375</v>
      </c>
      <c r="AD540" s="29">
        <v>0.54166666666666663</v>
      </c>
      <c r="AE540" s="29">
        <v>0.58333333333333337</v>
      </c>
      <c r="AF540" s="30">
        <v>0.72916666666666663</v>
      </c>
      <c r="AG540" s="451">
        <v>0.375</v>
      </c>
      <c r="AH540" s="24"/>
      <c r="AI540" s="24"/>
      <c r="AJ540" s="30">
        <v>0.54166666666666663</v>
      </c>
      <c r="AK540" s="480" t="s">
        <v>484</v>
      </c>
      <c r="AL540" s="22"/>
      <c r="AM540" s="22"/>
      <c r="AN540" s="516" t="s">
        <v>484</v>
      </c>
      <c r="AO540" s="386"/>
      <c r="AP540" s="78">
        <v>40</v>
      </c>
      <c r="AQ540" s="78">
        <v>3</v>
      </c>
      <c r="AR540" s="124">
        <f t="shared" si="28"/>
        <v>43</v>
      </c>
      <c r="AS540" s="429"/>
    </row>
    <row r="541" spans="1:45" ht="35.15" hidden="1" customHeight="1">
      <c r="A541" s="132" t="s">
        <v>410</v>
      </c>
      <c r="B541" s="203" t="s">
        <v>586</v>
      </c>
      <c r="C541" s="133" t="s">
        <v>1016</v>
      </c>
      <c r="D541" s="134" t="s">
        <v>1017</v>
      </c>
      <c r="E541" s="132"/>
      <c r="F541" s="132" t="s">
        <v>1018</v>
      </c>
      <c r="G541" s="132" t="s">
        <v>64</v>
      </c>
      <c r="H541" s="132" t="s">
        <v>1019</v>
      </c>
      <c r="I541" s="132"/>
      <c r="J541" s="135" t="s">
        <v>495</v>
      </c>
      <c r="K541" s="134" t="s">
        <v>427</v>
      </c>
      <c r="L541" s="136" t="s">
        <v>485</v>
      </c>
      <c r="M541" s="460"/>
      <c r="N541" s="36"/>
      <c r="O541" s="143">
        <v>0.70833333333333337</v>
      </c>
      <c r="P541" s="166">
        <v>0.72916666666666663</v>
      </c>
      <c r="Q541" s="460"/>
      <c r="R541" s="36"/>
      <c r="S541" s="143">
        <v>0.70833333333333337</v>
      </c>
      <c r="T541" s="166">
        <v>0.72916666666666663</v>
      </c>
      <c r="U541" s="457">
        <v>0.36458333333333331</v>
      </c>
      <c r="V541" s="143">
        <v>0.375</v>
      </c>
      <c r="W541" s="143">
        <v>0.70833333333333337</v>
      </c>
      <c r="X541" s="166">
        <v>0.73958333333333337</v>
      </c>
      <c r="Y541" s="457">
        <v>0.36458333333333331</v>
      </c>
      <c r="Z541" s="143">
        <v>0.375</v>
      </c>
      <c r="AA541" s="143">
        <v>0.72916666666666663</v>
      </c>
      <c r="AB541" s="166">
        <v>0.73958333333333337</v>
      </c>
      <c r="AC541" s="457">
        <v>0.36458333333333331</v>
      </c>
      <c r="AD541" s="143">
        <v>0.375</v>
      </c>
      <c r="AE541" s="143">
        <v>0.72916666666666663</v>
      </c>
      <c r="AF541" s="166">
        <v>0.73958333333333337</v>
      </c>
      <c r="AG541" s="543"/>
      <c r="AH541" s="40"/>
      <c r="AI541" s="40"/>
      <c r="AJ541" s="340"/>
      <c r="AK541" s="532" t="s">
        <v>484</v>
      </c>
      <c r="AL541" s="22"/>
      <c r="AM541" s="22"/>
      <c r="AN541" s="533" t="s">
        <v>484</v>
      </c>
      <c r="AO541" s="375"/>
      <c r="AP541" s="189">
        <v>40</v>
      </c>
      <c r="AQ541" s="626">
        <v>3</v>
      </c>
      <c r="AR541" s="158">
        <f t="shared" si="28"/>
        <v>43</v>
      </c>
      <c r="AS541" s="404"/>
    </row>
    <row r="542" spans="1:45" ht="35.15" hidden="1" customHeight="1">
      <c r="A542" s="88" t="s">
        <v>410</v>
      </c>
      <c r="B542" s="94" t="s">
        <v>586</v>
      </c>
      <c r="C542" s="94" t="s">
        <v>1016</v>
      </c>
      <c r="D542" s="95" t="s">
        <v>1017</v>
      </c>
      <c r="E542" s="91"/>
      <c r="F542" s="91" t="s">
        <v>1018</v>
      </c>
      <c r="G542" s="91" t="s">
        <v>64</v>
      </c>
      <c r="H542" s="91" t="s">
        <v>1019</v>
      </c>
      <c r="I542" s="91"/>
      <c r="J542" s="96" t="s">
        <v>495</v>
      </c>
      <c r="K542" s="95" t="s">
        <v>427</v>
      </c>
      <c r="L542" s="89" t="s">
        <v>486</v>
      </c>
      <c r="M542" s="455">
        <v>0.375</v>
      </c>
      <c r="N542" s="32">
        <v>0.54166666666666663</v>
      </c>
      <c r="O542" s="32">
        <v>0.58333333333333337</v>
      </c>
      <c r="P542" s="33">
        <v>0.72916666666666663</v>
      </c>
      <c r="Q542" s="455">
        <v>0.375</v>
      </c>
      <c r="R542" s="32">
        <v>0.54166666666666663</v>
      </c>
      <c r="S542" s="32">
        <v>0.58333333333333337</v>
      </c>
      <c r="T542" s="33">
        <v>0.72916666666666663</v>
      </c>
      <c r="U542" s="455">
        <v>0.36458333333333331</v>
      </c>
      <c r="V542" s="32">
        <v>0.54166666666666663</v>
      </c>
      <c r="W542" s="32">
        <v>0.58333333333333337</v>
      </c>
      <c r="X542" s="33">
        <v>0.73958333333333337</v>
      </c>
      <c r="Y542" s="455">
        <v>0.36458333333333331</v>
      </c>
      <c r="Z542" s="32">
        <v>0.54166666666666663</v>
      </c>
      <c r="AA542" s="32">
        <v>0.58333333333333337</v>
      </c>
      <c r="AB542" s="33">
        <v>0.73958333333333337</v>
      </c>
      <c r="AC542" s="455">
        <v>0.36458333333333331</v>
      </c>
      <c r="AD542" s="32">
        <v>0.54166666666666663</v>
      </c>
      <c r="AE542" s="32">
        <v>0.58333333333333337</v>
      </c>
      <c r="AF542" s="33">
        <v>0.73958333333333337</v>
      </c>
      <c r="AG542" s="455">
        <v>0.375</v>
      </c>
      <c r="AH542" s="24"/>
      <c r="AI542" s="24"/>
      <c r="AJ542" s="33">
        <v>0.54166666666666663</v>
      </c>
      <c r="AK542" s="534" t="s">
        <v>484</v>
      </c>
      <c r="AL542" s="24"/>
      <c r="AM542" s="24"/>
      <c r="AN542" s="535" t="s">
        <v>484</v>
      </c>
      <c r="AO542" s="361"/>
      <c r="AP542" s="620">
        <v>40</v>
      </c>
      <c r="AQ542" s="183">
        <v>3</v>
      </c>
      <c r="AR542" s="159">
        <f t="shared" si="28"/>
        <v>43</v>
      </c>
      <c r="AS542" s="410"/>
    </row>
    <row r="543" spans="1:45" ht="35.15" hidden="1" customHeight="1">
      <c r="A543" s="83" t="s">
        <v>411</v>
      </c>
      <c r="B543" s="187" t="s">
        <v>614</v>
      </c>
      <c r="C543" s="6" t="s">
        <v>412</v>
      </c>
      <c r="D543" s="4" t="s">
        <v>615</v>
      </c>
      <c r="E543" s="83" t="s">
        <v>616</v>
      </c>
      <c r="F543" s="83" t="s">
        <v>519</v>
      </c>
      <c r="G543" s="83" t="s">
        <v>64</v>
      </c>
      <c r="H543" s="83" t="s">
        <v>617</v>
      </c>
      <c r="I543" s="83"/>
      <c r="J543" s="93" t="s">
        <v>513</v>
      </c>
      <c r="K543" s="4" t="s">
        <v>427</v>
      </c>
      <c r="L543" s="7" t="s">
        <v>483</v>
      </c>
      <c r="M543" s="451">
        <v>0.375</v>
      </c>
      <c r="N543" s="29">
        <v>0.54166666666666663</v>
      </c>
      <c r="O543" s="29">
        <v>0.58333333333333337</v>
      </c>
      <c r="P543" s="30">
        <v>0.75</v>
      </c>
      <c r="Q543" s="451">
        <v>0.375</v>
      </c>
      <c r="R543" s="29">
        <v>0.54166666666666663</v>
      </c>
      <c r="S543" s="29">
        <v>0.58333333333333337</v>
      </c>
      <c r="T543" s="30">
        <v>0.75</v>
      </c>
      <c r="U543" s="451">
        <v>0.375</v>
      </c>
      <c r="V543" s="29">
        <v>0.54166666666666663</v>
      </c>
      <c r="W543" s="29">
        <v>0.58333333333333337</v>
      </c>
      <c r="X543" s="30">
        <v>0.75</v>
      </c>
      <c r="Y543" s="451">
        <v>0.375</v>
      </c>
      <c r="Z543" s="29">
        <v>0.54166666666666663</v>
      </c>
      <c r="AA543" s="29">
        <v>0.58333333333333337</v>
      </c>
      <c r="AB543" s="30">
        <v>0.75</v>
      </c>
      <c r="AC543" s="451">
        <v>0.375</v>
      </c>
      <c r="AD543" s="29">
        <v>0.54166666666666663</v>
      </c>
      <c r="AE543" s="29">
        <v>0.58333333333333337</v>
      </c>
      <c r="AF543" s="30">
        <v>0.75</v>
      </c>
      <c r="AG543" s="543"/>
      <c r="AH543" s="40"/>
      <c r="AI543" s="40"/>
      <c r="AJ543" s="340"/>
      <c r="AK543" s="524" t="s">
        <v>484</v>
      </c>
      <c r="AL543" s="22"/>
      <c r="AM543" s="22"/>
      <c r="AN543" s="525" t="s">
        <v>484</v>
      </c>
      <c r="AO543" s="362"/>
      <c r="AP543" s="78">
        <v>40</v>
      </c>
      <c r="AQ543" s="78">
        <v>9</v>
      </c>
      <c r="AR543" s="124">
        <f t="shared" si="28"/>
        <v>49</v>
      </c>
      <c r="AS543" s="402"/>
    </row>
    <row r="544" spans="1:45" ht="35.15" hidden="1" customHeight="1">
      <c r="A544" s="132" t="s">
        <v>411</v>
      </c>
      <c r="B544" s="133" t="s">
        <v>614</v>
      </c>
      <c r="C544" s="133" t="s">
        <v>412</v>
      </c>
      <c r="D544" s="134" t="s">
        <v>615</v>
      </c>
      <c r="E544" s="132" t="s">
        <v>616</v>
      </c>
      <c r="F544" s="132" t="s">
        <v>519</v>
      </c>
      <c r="G544" s="132" t="s">
        <v>64</v>
      </c>
      <c r="H544" s="132" t="s">
        <v>617</v>
      </c>
      <c r="I544" s="132"/>
      <c r="J544" s="135" t="s">
        <v>513</v>
      </c>
      <c r="K544" s="134" t="s">
        <v>427</v>
      </c>
      <c r="L544" s="136" t="s">
        <v>485</v>
      </c>
      <c r="M544" s="460"/>
      <c r="N544" s="143">
        <v>0.54166666666666663</v>
      </c>
      <c r="O544" s="143">
        <v>0.58333333333333337</v>
      </c>
      <c r="P544" s="327"/>
      <c r="Q544" s="460"/>
      <c r="R544" s="143">
        <v>0.54166666666666663</v>
      </c>
      <c r="S544" s="143">
        <v>0.58333333333333337</v>
      </c>
      <c r="T544" s="327"/>
      <c r="U544" s="460"/>
      <c r="V544" s="143">
        <v>0.54166666666666663</v>
      </c>
      <c r="W544" s="143">
        <v>0.58333333333333337</v>
      </c>
      <c r="X544" s="327"/>
      <c r="Y544" s="460"/>
      <c r="Z544" s="143">
        <v>0.54166666666666663</v>
      </c>
      <c r="AA544" s="143">
        <v>0.58333333333333337</v>
      </c>
      <c r="AB544" s="327"/>
      <c r="AC544" s="460"/>
      <c r="AD544" s="143">
        <v>0.54166666666666663</v>
      </c>
      <c r="AE544" s="143">
        <v>0.58333333333333337</v>
      </c>
      <c r="AF544" s="327"/>
      <c r="AG544" s="457">
        <v>0.375</v>
      </c>
      <c r="AH544" s="40"/>
      <c r="AI544" s="40"/>
      <c r="AJ544" s="166">
        <v>0.54166666666666663</v>
      </c>
      <c r="AK544" s="532" t="s">
        <v>484</v>
      </c>
      <c r="AL544" s="22"/>
      <c r="AM544" s="22"/>
      <c r="AN544" s="533" t="s">
        <v>484</v>
      </c>
      <c r="AO544" s="375"/>
      <c r="AP544" s="189">
        <v>40</v>
      </c>
      <c r="AQ544" s="626">
        <v>9</v>
      </c>
      <c r="AR544" s="158">
        <f t="shared" si="28"/>
        <v>49</v>
      </c>
      <c r="AS544" s="404"/>
    </row>
    <row r="545" spans="1:45" ht="35.15" hidden="1" customHeight="1">
      <c r="A545" s="88" t="s">
        <v>411</v>
      </c>
      <c r="B545" s="94" t="s">
        <v>614</v>
      </c>
      <c r="C545" s="94" t="s">
        <v>618</v>
      </c>
      <c r="D545" s="95" t="s">
        <v>615</v>
      </c>
      <c r="E545" s="91" t="s">
        <v>616</v>
      </c>
      <c r="F545" s="91" t="s">
        <v>519</v>
      </c>
      <c r="G545" s="88" t="s">
        <v>64</v>
      </c>
      <c r="H545" s="91" t="s">
        <v>617</v>
      </c>
      <c r="I545" s="91"/>
      <c r="J545" s="96" t="s">
        <v>513</v>
      </c>
      <c r="K545" s="95" t="s">
        <v>427</v>
      </c>
      <c r="L545" s="89" t="s">
        <v>486</v>
      </c>
      <c r="M545" s="455">
        <v>0.375</v>
      </c>
      <c r="N545" s="24"/>
      <c r="O545" s="40"/>
      <c r="P545" s="33">
        <v>0.75</v>
      </c>
      <c r="Q545" s="455">
        <v>0.375</v>
      </c>
      <c r="R545" s="24"/>
      <c r="S545" s="40"/>
      <c r="T545" s="33">
        <v>0.75</v>
      </c>
      <c r="U545" s="455">
        <v>0.375</v>
      </c>
      <c r="V545" s="24"/>
      <c r="W545" s="40"/>
      <c r="X545" s="33">
        <v>0.75</v>
      </c>
      <c r="Y545" s="455">
        <v>0.375</v>
      </c>
      <c r="Z545" s="24"/>
      <c r="AA545" s="40"/>
      <c r="AB545" s="33">
        <v>0.75</v>
      </c>
      <c r="AC545" s="455">
        <v>0.375</v>
      </c>
      <c r="AD545" s="24"/>
      <c r="AE545" s="40"/>
      <c r="AF545" s="33">
        <v>0.75</v>
      </c>
      <c r="AG545" s="539">
        <v>0.375</v>
      </c>
      <c r="AH545" s="24"/>
      <c r="AI545" s="24"/>
      <c r="AJ545" s="337">
        <v>0.54166666666666663</v>
      </c>
      <c r="AK545" s="534" t="s">
        <v>484</v>
      </c>
      <c r="AL545" s="24"/>
      <c r="AM545" s="24"/>
      <c r="AN545" s="535" t="s">
        <v>484</v>
      </c>
      <c r="AO545" s="178"/>
      <c r="AP545" s="620">
        <v>40</v>
      </c>
      <c r="AQ545" s="183">
        <v>9</v>
      </c>
      <c r="AR545" s="159">
        <f t="shared" si="28"/>
        <v>49</v>
      </c>
      <c r="AS545" s="405"/>
    </row>
    <row r="546" spans="1:45" ht="35.15" hidden="1" customHeight="1">
      <c r="A546" s="83" t="s">
        <v>415</v>
      </c>
      <c r="B546" s="187" t="s">
        <v>546</v>
      </c>
      <c r="C546" s="6" t="s">
        <v>416</v>
      </c>
      <c r="D546" s="4" t="s">
        <v>547</v>
      </c>
      <c r="E546" s="83" t="s">
        <v>548</v>
      </c>
      <c r="F546" s="83" t="s">
        <v>488</v>
      </c>
      <c r="G546" s="83" t="s">
        <v>64</v>
      </c>
      <c r="H546" s="83" t="s">
        <v>549</v>
      </c>
      <c r="I546" s="83"/>
      <c r="J546" s="93" t="s">
        <v>508</v>
      </c>
      <c r="K546" s="4" t="s">
        <v>427</v>
      </c>
      <c r="L546" s="7" t="s">
        <v>483</v>
      </c>
      <c r="M546" s="446">
        <v>0.375</v>
      </c>
      <c r="N546" s="16">
        <v>0.54166666666666663</v>
      </c>
      <c r="O546" s="16">
        <v>0.5625</v>
      </c>
      <c r="P546" s="21">
        <v>0.70833333333333337</v>
      </c>
      <c r="Q546" s="446">
        <v>0.375</v>
      </c>
      <c r="R546" s="16">
        <v>0.54166666666666663</v>
      </c>
      <c r="S546" s="16">
        <v>0.5625</v>
      </c>
      <c r="T546" s="21">
        <v>0.70833333333333337</v>
      </c>
      <c r="U546" s="446">
        <v>0.375</v>
      </c>
      <c r="V546" s="16">
        <v>0.54166666666666663</v>
      </c>
      <c r="W546" s="16">
        <v>0.5625</v>
      </c>
      <c r="X546" s="21">
        <v>0.70833333333333337</v>
      </c>
      <c r="Y546" s="446">
        <v>0.375</v>
      </c>
      <c r="Z546" s="16">
        <v>0.54166666666666663</v>
      </c>
      <c r="AA546" s="16">
        <v>0.5625</v>
      </c>
      <c r="AB546" s="21">
        <v>0.70833333333333337</v>
      </c>
      <c r="AC546" s="446">
        <v>0.375</v>
      </c>
      <c r="AD546" s="16">
        <v>0.54166666666666663</v>
      </c>
      <c r="AE546" s="16">
        <v>0.5625</v>
      </c>
      <c r="AF546" s="21">
        <v>0.70833333333333337</v>
      </c>
      <c r="AG546" s="446">
        <v>0.41666666666666669</v>
      </c>
      <c r="AH546" s="24"/>
      <c r="AI546" s="24"/>
      <c r="AJ546" s="21">
        <v>0.52083333333333337</v>
      </c>
      <c r="AK546" s="480" t="s">
        <v>484</v>
      </c>
      <c r="AL546" s="22"/>
      <c r="AM546" s="22"/>
      <c r="AN546" s="516" t="s">
        <v>484</v>
      </c>
      <c r="AO546" s="362"/>
      <c r="AP546" s="78">
        <v>40</v>
      </c>
      <c r="AQ546" s="78">
        <v>17.5</v>
      </c>
      <c r="AR546" s="124">
        <f t="shared" si="28"/>
        <v>57.5</v>
      </c>
      <c r="AS546" s="124"/>
    </row>
    <row r="547" spans="1:45" ht="35.15" hidden="1" customHeight="1">
      <c r="A547" s="132" t="s">
        <v>415</v>
      </c>
      <c r="B547" s="133" t="s">
        <v>546</v>
      </c>
      <c r="C547" s="133" t="s">
        <v>416</v>
      </c>
      <c r="D547" s="134" t="s">
        <v>547</v>
      </c>
      <c r="E547" s="132" t="s">
        <v>548</v>
      </c>
      <c r="F547" s="132" t="s">
        <v>488</v>
      </c>
      <c r="G547" s="132" t="s">
        <v>64</v>
      </c>
      <c r="H547" s="132" t="s">
        <v>549</v>
      </c>
      <c r="I547" s="132"/>
      <c r="J547" s="135" t="s">
        <v>508</v>
      </c>
      <c r="K547" s="134" t="s">
        <v>427</v>
      </c>
      <c r="L547" s="136" t="s">
        <v>485</v>
      </c>
      <c r="M547" s="457" t="s">
        <v>550</v>
      </c>
      <c r="N547" s="143">
        <v>0.54166666666666663</v>
      </c>
      <c r="O547" s="143">
        <v>0.5625</v>
      </c>
      <c r="P547" s="166" t="s">
        <v>551</v>
      </c>
      <c r="Q547" s="457">
        <v>0.33333333333333331</v>
      </c>
      <c r="R547" s="143">
        <v>0.375</v>
      </c>
      <c r="S547" s="143">
        <v>0.70833333333333337</v>
      </c>
      <c r="T547" s="166">
        <v>0.77083333333333337</v>
      </c>
      <c r="U547" s="457" t="s">
        <v>550</v>
      </c>
      <c r="V547" s="143">
        <v>0.54166666666666663</v>
      </c>
      <c r="W547" s="143">
        <v>0.5625</v>
      </c>
      <c r="X547" s="166" t="s">
        <v>1056</v>
      </c>
      <c r="Y547" s="457" t="s">
        <v>550</v>
      </c>
      <c r="Z547" s="143">
        <v>0.54166666666666663</v>
      </c>
      <c r="AA547" s="143">
        <v>0.5625</v>
      </c>
      <c r="AB547" s="166" t="s">
        <v>551</v>
      </c>
      <c r="AC547" s="457" t="s">
        <v>550</v>
      </c>
      <c r="AD547" s="143">
        <v>0.54166666666666663</v>
      </c>
      <c r="AE547" s="143">
        <v>0.5625</v>
      </c>
      <c r="AF547" s="166" t="s">
        <v>551</v>
      </c>
      <c r="AG547" s="457">
        <v>0.375</v>
      </c>
      <c r="AH547" s="138">
        <v>0.41666666666666669</v>
      </c>
      <c r="AI547" s="138">
        <v>0.52083333333333337</v>
      </c>
      <c r="AJ547" s="166">
        <v>0.54166666666666663</v>
      </c>
      <c r="AK547" s="532" t="s">
        <v>484</v>
      </c>
      <c r="AL547" s="22"/>
      <c r="AM547" s="22"/>
      <c r="AN547" s="533" t="s">
        <v>484</v>
      </c>
      <c r="AO547" s="375"/>
      <c r="AP547" s="189">
        <v>40</v>
      </c>
      <c r="AQ547" s="189">
        <v>17.5</v>
      </c>
      <c r="AR547" s="158">
        <f t="shared" si="28"/>
        <v>57.5</v>
      </c>
      <c r="AS547" s="158"/>
    </row>
    <row r="548" spans="1:45" ht="35.15" hidden="1" customHeight="1">
      <c r="A548" s="88" t="s">
        <v>415</v>
      </c>
      <c r="B548" s="94" t="s">
        <v>546</v>
      </c>
      <c r="C548" s="94" t="s">
        <v>416</v>
      </c>
      <c r="D548" s="95" t="s">
        <v>547</v>
      </c>
      <c r="E548" s="91" t="s">
        <v>548</v>
      </c>
      <c r="F548" s="91" t="s">
        <v>488</v>
      </c>
      <c r="G548" s="88" t="s">
        <v>64</v>
      </c>
      <c r="H548" s="91" t="s">
        <v>549</v>
      </c>
      <c r="I548" s="91"/>
      <c r="J548" s="96" t="s">
        <v>508</v>
      </c>
      <c r="K548" s="95" t="s">
        <v>427</v>
      </c>
      <c r="L548" s="89" t="s">
        <v>486</v>
      </c>
      <c r="M548" s="455">
        <v>0.33333333333333331</v>
      </c>
      <c r="N548" s="24"/>
      <c r="O548" s="40"/>
      <c r="P548" s="27">
        <v>0.77083333333333337</v>
      </c>
      <c r="Q548" s="455">
        <v>0.33333333333333331</v>
      </c>
      <c r="R548" s="61">
        <v>0.54166666666666663</v>
      </c>
      <c r="S548" s="61">
        <v>0.5625</v>
      </c>
      <c r="T548" s="27">
        <v>0.77083333333333337</v>
      </c>
      <c r="U548" s="455">
        <v>0.33333333333333331</v>
      </c>
      <c r="V548" s="24"/>
      <c r="W548" s="40"/>
      <c r="X548" s="27">
        <v>0.83333333333333337</v>
      </c>
      <c r="Y548" s="455">
        <v>0.33333333333333331</v>
      </c>
      <c r="Z548" s="24"/>
      <c r="AA548" s="40"/>
      <c r="AB548" s="27">
        <v>0.77083333333333337</v>
      </c>
      <c r="AC548" s="455">
        <v>0.33333333333333331</v>
      </c>
      <c r="AD548" s="24"/>
      <c r="AE548" s="40"/>
      <c r="AF548" s="27">
        <v>0.77083333333333337</v>
      </c>
      <c r="AG548" s="448">
        <v>0.375</v>
      </c>
      <c r="AH548" s="24"/>
      <c r="AI548" s="24"/>
      <c r="AJ548" s="27">
        <v>0.54166666666666663</v>
      </c>
      <c r="AK548" s="534" t="s">
        <v>484</v>
      </c>
      <c r="AL548" s="24"/>
      <c r="AM548" s="24"/>
      <c r="AN548" s="535" t="s">
        <v>484</v>
      </c>
      <c r="AO548" s="367"/>
      <c r="AP548" s="620">
        <v>40</v>
      </c>
      <c r="AQ548" s="620">
        <v>17.5</v>
      </c>
      <c r="AR548" s="159">
        <f t="shared" si="28"/>
        <v>57.5</v>
      </c>
      <c r="AS548" s="159"/>
    </row>
    <row r="549" spans="1:45" ht="35.15" hidden="1" customHeight="1">
      <c r="A549" s="83" t="s">
        <v>417</v>
      </c>
      <c r="B549" s="127" t="s">
        <v>902</v>
      </c>
      <c r="C549" s="6" t="s">
        <v>903</v>
      </c>
      <c r="D549" s="4" t="s">
        <v>904</v>
      </c>
      <c r="E549" s="83" t="s">
        <v>706</v>
      </c>
      <c r="F549" s="83" t="s">
        <v>488</v>
      </c>
      <c r="G549" s="83" t="s">
        <v>64</v>
      </c>
      <c r="H549" s="83" t="s">
        <v>905</v>
      </c>
      <c r="I549" s="83"/>
      <c r="J549" s="93" t="s">
        <v>508</v>
      </c>
      <c r="K549" s="4" t="s">
        <v>427</v>
      </c>
      <c r="L549" s="7" t="s">
        <v>483</v>
      </c>
      <c r="M549" s="451">
        <v>0.375</v>
      </c>
      <c r="N549" s="39"/>
      <c r="O549" s="39"/>
      <c r="P549" s="30">
        <v>0.70833333333333337</v>
      </c>
      <c r="Q549" s="451">
        <v>0.375</v>
      </c>
      <c r="R549" s="39"/>
      <c r="S549" s="39"/>
      <c r="T549" s="30">
        <v>0.70833333333333337</v>
      </c>
      <c r="U549" s="451">
        <v>0.375</v>
      </c>
      <c r="V549" s="39"/>
      <c r="W549" s="39"/>
      <c r="X549" s="30">
        <v>0.70833333333333337</v>
      </c>
      <c r="Y549" s="451">
        <v>0.375</v>
      </c>
      <c r="Z549" s="39"/>
      <c r="AA549" s="39"/>
      <c r="AB549" s="30">
        <v>0.70833333333333337</v>
      </c>
      <c r="AC549" s="451">
        <v>0.375</v>
      </c>
      <c r="AD549" s="39"/>
      <c r="AE549" s="39"/>
      <c r="AF549" s="30">
        <v>0.70833333333333337</v>
      </c>
      <c r="AG549" s="480" t="s">
        <v>484</v>
      </c>
      <c r="AH549" s="24"/>
      <c r="AI549" s="24"/>
      <c r="AJ549" s="53" t="s">
        <v>484</v>
      </c>
      <c r="AK549" s="480" t="s">
        <v>484</v>
      </c>
      <c r="AL549" s="22"/>
      <c r="AM549" s="22"/>
      <c r="AN549" s="516" t="s">
        <v>484</v>
      </c>
      <c r="AO549" s="365"/>
      <c r="AP549" s="78">
        <v>40</v>
      </c>
      <c r="AQ549" s="78">
        <v>9</v>
      </c>
      <c r="AR549" s="124">
        <f t="shared" si="28"/>
        <v>49</v>
      </c>
      <c r="AS549" s="10"/>
    </row>
    <row r="550" spans="1:45" ht="35.15" hidden="1" customHeight="1">
      <c r="A550" s="132" t="s">
        <v>417</v>
      </c>
      <c r="B550" s="133" t="s">
        <v>902</v>
      </c>
      <c r="C550" s="133" t="s">
        <v>903</v>
      </c>
      <c r="D550" s="134" t="s">
        <v>904</v>
      </c>
      <c r="E550" s="132" t="s">
        <v>706</v>
      </c>
      <c r="F550" s="132" t="s">
        <v>488</v>
      </c>
      <c r="G550" s="132" t="s">
        <v>64</v>
      </c>
      <c r="H550" s="132" t="s">
        <v>905</v>
      </c>
      <c r="I550" s="132"/>
      <c r="J550" s="135" t="s">
        <v>508</v>
      </c>
      <c r="K550" s="134" t="s">
        <v>427</v>
      </c>
      <c r="L550" s="136" t="s">
        <v>485</v>
      </c>
      <c r="M550" s="460"/>
      <c r="N550" s="36"/>
      <c r="O550" s="143">
        <v>0.70833333333333337</v>
      </c>
      <c r="P550" s="166">
        <v>0.75</v>
      </c>
      <c r="Q550" s="460"/>
      <c r="R550" s="36"/>
      <c r="S550" s="143">
        <v>0.70833333333333337</v>
      </c>
      <c r="T550" s="166">
        <v>0.75</v>
      </c>
      <c r="U550" s="460"/>
      <c r="V550" s="36"/>
      <c r="W550" s="143">
        <v>0.70833333333333337</v>
      </c>
      <c r="X550" s="166">
        <v>0.75</v>
      </c>
      <c r="Y550" s="460"/>
      <c r="Z550" s="36"/>
      <c r="AA550" s="143">
        <v>0.70833333333333337</v>
      </c>
      <c r="AB550" s="166">
        <v>0.75</v>
      </c>
      <c r="AC550" s="460"/>
      <c r="AD550" s="36"/>
      <c r="AE550" s="143">
        <v>0.70833333333333337</v>
      </c>
      <c r="AF550" s="166">
        <v>0.75</v>
      </c>
      <c r="AG550" s="457">
        <v>0.375</v>
      </c>
      <c r="AH550" s="24"/>
      <c r="AI550" s="24"/>
      <c r="AJ550" s="166">
        <v>0.54166666666666663</v>
      </c>
      <c r="AK550" s="532" t="s">
        <v>484</v>
      </c>
      <c r="AL550" s="22"/>
      <c r="AM550" s="22"/>
      <c r="AN550" s="533" t="s">
        <v>484</v>
      </c>
      <c r="AO550" s="375"/>
      <c r="AP550" s="189">
        <v>40</v>
      </c>
      <c r="AQ550" s="189">
        <v>9</v>
      </c>
      <c r="AR550" s="158">
        <f t="shared" si="28"/>
        <v>49</v>
      </c>
      <c r="AS550" s="158"/>
    </row>
    <row r="551" spans="1:45" ht="35.15" hidden="1" customHeight="1">
      <c r="A551" s="88" t="s">
        <v>417</v>
      </c>
      <c r="B551" s="202" t="s">
        <v>902</v>
      </c>
      <c r="C551" s="94" t="s">
        <v>903</v>
      </c>
      <c r="D551" s="95" t="s">
        <v>904</v>
      </c>
      <c r="E551" s="91" t="s">
        <v>706</v>
      </c>
      <c r="F551" s="91" t="s">
        <v>488</v>
      </c>
      <c r="G551" s="88" t="s">
        <v>64</v>
      </c>
      <c r="H551" s="91" t="s">
        <v>905</v>
      </c>
      <c r="I551" s="91"/>
      <c r="J551" s="96" t="s">
        <v>508</v>
      </c>
      <c r="K551" s="95" t="s">
        <v>427</v>
      </c>
      <c r="L551" s="89" t="s">
        <v>486</v>
      </c>
      <c r="M551" s="455">
        <v>0.375</v>
      </c>
      <c r="N551" s="39"/>
      <c r="O551" s="39"/>
      <c r="P551" s="33">
        <v>0.75</v>
      </c>
      <c r="Q551" s="455">
        <v>0.375</v>
      </c>
      <c r="R551" s="39"/>
      <c r="S551" s="39"/>
      <c r="T551" s="33">
        <v>0.75</v>
      </c>
      <c r="U551" s="455">
        <v>0.375</v>
      </c>
      <c r="V551" s="39"/>
      <c r="W551" s="39"/>
      <c r="X551" s="33">
        <v>0.75</v>
      </c>
      <c r="Y551" s="455">
        <v>0.375</v>
      </c>
      <c r="Z551" s="39"/>
      <c r="AA551" s="39"/>
      <c r="AB551" s="33">
        <v>0.75</v>
      </c>
      <c r="AC551" s="455">
        <v>0.375</v>
      </c>
      <c r="AD551" s="39"/>
      <c r="AE551" s="39"/>
      <c r="AF551" s="33">
        <v>0.75</v>
      </c>
      <c r="AG551" s="455">
        <v>0.375</v>
      </c>
      <c r="AH551" s="24"/>
      <c r="AI551" s="24"/>
      <c r="AJ551" s="33">
        <v>0.54166666666666663</v>
      </c>
      <c r="AK551" s="534" t="s">
        <v>484</v>
      </c>
      <c r="AL551" s="24"/>
      <c r="AM551" s="24"/>
      <c r="AN551" s="535" t="s">
        <v>484</v>
      </c>
      <c r="AO551" s="178"/>
      <c r="AP551" s="620">
        <v>40</v>
      </c>
      <c r="AQ551" s="620">
        <v>9</v>
      </c>
      <c r="AR551" s="159">
        <f t="shared" si="28"/>
        <v>49</v>
      </c>
      <c r="AS551" s="405"/>
    </row>
    <row r="552" spans="1:45" ht="35.15" hidden="1" customHeight="1">
      <c r="A552" s="627" t="s">
        <v>418</v>
      </c>
      <c r="B552" s="127" t="s">
        <v>902</v>
      </c>
      <c r="C552" s="6" t="s">
        <v>903</v>
      </c>
      <c r="D552" s="4" t="s">
        <v>913</v>
      </c>
      <c r="E552" s="83" t="s">
        <v>706</v>
      </c>
      <c r="F552" s="83" t="s">
        <v>488</v>
      </c>
      <c r="G552" s="83" t="s">
        <v>64</v>
      </c>
      <c r="H552" s="83" t="s">
        <v>419</v>
      </c>
      <c r="I552" s="83"/>
      <c r="J552" s="93" t="s">
        <v>508</v>
      </c>
      <c r="K552" s="4" t="s">
        <v>427</v>
      </c>
      <c r="L552" s="7" t="s">
        <v>483</v>
      </c>
      <c r="M552" s="446">
        <v>0.375</v>
      </c>
      <c r="N552" s="39"/>
      <c r="O552" s="39"/>
      <c r="P552" s="21">
        <v>0.70833333333333337</v>
      </c>
      <c r="Q552" s="446">
        <v>0.375</v>
      </c>
      <c r="R552" s="39"/>
      <c r="S552" s="39"/>
      <c r="T552" s="21">
        <v>0.70833333333333337</v>
      </c>
      <c r="U552" s="446">
        <v>0.375</v>
      </c>
      <c r="V552" s="39"/>
      <c r="W552" s="39"/>
      <c r="X552" s="21">
        <v>0.70833333333333337</v>
      </c>
      <c r="Y552" s="446">
        <v>0.375</v>
      </c>
      <c r="Z552" s="39"/>
      <c r="AA552" s="39"/>
      <c r="AB552" s="21">
        <v>0.70833333333333337</v>
      </c>
      <c r="AC552" s="446">
        <v>0.375</v>
      </c>
      <c r="AD552" s="39"/>
      <c r="AE552" s="39"/>
      <c r="AF552" s="21">
        <v>0.70833333333333337</v>
      </c>
      <c r="AG552" s="523"/>
      <c r="AH552" s="24"/>
      <c r="AI552" s="24"/>
      <c r="AJ552" s="167"/>
      <c r="AK552" s="480" t="s">
        <v>484</v>
      </c>
      <c r="AL552" s="22"/>
      <c r="AM552" s="22"/>
      <c r="AN552" s="516" t="s">
        <v>484</v>
      </c>
      <c r="AO552" s="362"/>
      <c r="AP552" s="78">
        <v>40</v>
      </c>
      <c r="AQ552" s="78">
        <v>6.5</v>
      </c>
      <c r="AR552" s="124">
        <f t="shared" si="28"/>
        <v>46.5</v>
      </c>
      <c r="AS552" s="421" t="s">
        <v>914</v>
      </c>
    </row>
    <row r="553" spans="1:45" ht="35.15" hidden="1" customHeight="1">
      <c r="A553" s="132" t="s">
        <v>418</v>
      </c>
      <c r="B553" s="133" t="s">
        <v>902</v>
      </c>
      <c r="C553" s="133" t="s">
        <v>903</v>
      </c>
      <c r="D553" s="134" t="s">
        <v>913</v>
      </c>
      <c r="E553" s="132" t="s">
        <v>706</v>
      </c>
      <c r="F553" s="132" t="s">
        <v>488</v>
      </c>
      <c r="G553" s="132" t="s">
        <v>64</v>
      </c>
      <c r="H553" s="132" t="s">
        <v>419</v>
      </c>
      <c r="I553" s="132"/>
      <c r="J553" s="135" t="s">
        <v>508</v>
      </c>
      <c r="K553" s="134" t="s">
        <v>427</v>
      </c>
      <c r="L553" s="136" t="s">
        <v>485</v>
      </c>
      <c r="M553" s="460"/>
      <c r="N553" s="36"/>
      <c r="O553" s="143">
        <v>0.70833333333333337</v>
      </c>
      <c r="P553" s="166">
        <v>0.72916666666666663</v>
      </c>
      <c r="Q553" s="460"/>
      <c r="R553" s="36"/>
      <c r="S553" s="143">
        <v>0.70833333333333337</v>
      </c>
      <c r="T553" s="166">
        <v>0.72916666666666663</v>
      </c>
      <c r="U553" s="460"/>
      <c r="V553" s="36"/>
      <c r="W553" s="143">
        <v>0.70833333333333337</v>
      </c>
      <c r="X553" s="166">
        <v>0.72916666666666663</v>
      </c>
      <c r="Y553" s="460"/>
      <c r="Z553" s="36"/>
      <c r="AA553" s="143">
        <v>0.70833333333333337</v>
      </c>
      <c r="AB553" s="166">
        <v>0.72916666666666663</v>
      </c>
      <c r="AC553" s="460"/>
      <c r="AD553" s="36"/>
      <c r="AE553" s="143">
        <v>0.70833333333333337</v>
      </c>
      <c r="AF553" s="166">
        <v>0.72916666666666663</v>
      </c>
      <c r="AG553" s="457">
        <v>0.375</v>
      </c>
      <c r="AH553" s="24"/>
      <c r="AI553" s="24"/>
      <c r="AJ553" s="166">
        <v>0.54166666666666663</v>
      </c>
      <c r="AK553" s="532" t="s">
        <v>484</v>
      </c>
      <c r="AL553" s="22"/>
      <c r="AM553" s="22"/>
      <c r="AN553" s="533" t="s">
        <v>484</v>
      </c>
      <c r="AO553" s="375"/>
      <c r="AP553" s="189">
        <v>40</v>
      </c>
      <c r="AQ553" s="189">
        <v>6.5</v>
      </c>
      <c r="AR553" s="158">
        <f t="shared" ref="AR553:AR584" si="29">SUM(AP553:AQ553)</f>
        <v>46.5</v>
      </c>
      <c r="AS553" s="158"/>
    </row>
    <row r="554" spans="1:45" ht="35.15" hidden="1" customHeight="1">
      <c r="A554" s="88" t="s">
        <v>418</v>
      </c>
      <c r="B554" s="202" t="s">
        <v>902</v>
      </c>
      <c r="C554" s="94" t="s">
        <v>903</v>
      </c>
      <c r="D554" s="94" t="s">
        <v>913</v>
      </c>
      <c r="E554" s="91" t="s">
        <v>706</v>
      </c>
      <c r="F554" s="91" t="s">
        <v>488</v>
      </c>
      <c r="G554" s="88" t="s">
        <v>64</v>
      </c>
      <c r="H554" s="88" t="s">
        <v>419</v>
      </c>
      <c r="I554" s="88"/>
      <c r="J554" s="96" t="s">
        <v>508</v>
      </c>
      <c r="K554" s="95" t="s">
        <v>427</v>
      </c>
      <c r="L554" s="89" t="s">
        <v>486</v>
      </c>
      <c r="M554" s="448">
        <v>0.375</v>
      </c>
      <c r="N554" s="39"/>
      <c r="O554" s="39"/>
      <c r="P554" s="27">
        <v>0.72916666666666663</v>
      </c>
      <c r="Q554" s="448">
        <v>0.375</v>
      </c>
      <c r="R554" s="39"/>
      <c r="S554" s="39"/>
      <c r="T554" s="27">
        <v>0.72916666666666663</v>
      </c>
      <c r="U554" s="448">
        <v>0.375</v>
      </c>
      <c r="V554" s="39"/>
      <c r="W554" s="39"/>
      <c r="X554" s="27">
        <v>0.72916666666666663</v>
      </c>
      <c r="Y554" s="448">
        <v>0.375</v>
      </c>
      <c r="Z554" s="39"/>
      <c r="AA554" s="39"/>
      <c r="AB554" s="27">
        <v>0.72916666666666663</v>
      </c>
      <c r="AC554" s="448">
        <v>0.375</v>
      </c>
      <c r="AD554" s="39"/>
      <c r="AE554" s="39"/>
      <c r="AF554" s="27">
        <v>0.72916666666666663</v>
      </c>
      <c r="AG554" s="448">
        <v>0.375</v>
      </c>
      <c r="AH554" s="24"/>
      <c r="AI554" s="24"/>
      <c r="AJ554" s="27">
        <v>0.54166666666666663</v>
      </c>
      <c r="AK554" s="534" t="s">
        <v>484</v>
      </c>
      <c r="AL554" s="24"/>
      <c r="AM554" s="24"/>
      <c r="AN554" s="535" t="s">
        <v>484</v>
      </c>
      <c r="AO554" s="364"/>
      <c r="AP554" s="620">
        <v>40</v>
      </c>
      <c r="AQ554" s="620">
        <v>6.5</v>
      </c>
      <c r="AR554" s="159">
        <f t="shared" si="29"/>
        <v>46.5</v>
      </c>
      <c r="AS554" s="403"/>
    </row>
    <row r="555" spans="1:45" ht="35.15" hidden="1" customHeight="1">
      <c r="A555" s="601" t="s">
        <v>420</v>
      </c>
      <c r="B555" s="6" t="s">
        <v>421</v>
      </c>
      <c r="C555" s="6" t="s">
        <v>422</v>
      </c>
      <c r="D555" s="4" t="s">
        <v>918</v>
      </c>
      <c r="E555" s="83"/>
      <c r="F555" s="83" t="s">
        <v>488</v>
      </c>
      <c r="G555" s="83" t="s">
        <v>64</v>
      </c>
      <c r="H555" s="83" t="s">
        <v>919</v>
      </c>
      <c r="I555" s="83"/>
      <c r="J555" s="93" t="s">
        <v>508</v>
      </c>
      <c r="K555" s="4" t="s">
        <v>427</v>
      </c>
      <c r="L555" s="7" t="s">
        <v>483</v>
      </c>
      <c r="M555" s="446">
        <v>0.35416666666666669</v>
      </c>
      <c r="N555" s="16">
        <v>0.54166666666666663</v>
      </c>
      <c r="O555" s="16">
        <v>0.55555555555555558</v>
      </c>
      <c r="P555" s="21">
        <v>0.73263888888888884</v>
      </c>
      <c r="Q555" s="446">
        <v>0.35416666666666669</v>
      </c>
      <c r="R555" s="16">
        <v>0.54166666666666663</v>
      </c>
      <c r="S555" s="16">
        <v>0.55555555555555558</v>
      </c>
      <c r="T555" s="21">
        <v>0.73263888888888884</v>
      </c>
      <c r="U555" s="446">
        <v>0.35416666666666669</v>
      </c>
      <c r="V555" s="24"/>
      <c r="W555" s="40"/>
      <c r="X555" s="21">
        <v>0.5625</v>
      </c>
      <c r="Y555" s="446">
        <v>0.35416666666666669</v>
      </c>
      <c r="Z555" s="16">
        <v>0.54166666666666663</v>
      </c>
      <c r="AA555" s="16">
        <v>0.55555555555555558</v>
      </c>
      <c r="AB555" s="21">
        <v>0.73263888888888884</v>
      </c>
      <c r="AC555" s="446">
        <v>0.35416666666666669</v>
      </c>
      <c r="AD555" s="16">
        <v>0.54166666666666663</v>
      </c>
      <c r="AE555" s="16">
        <v>0.55555555555555558</v>
      </c>
      <c r="AF555" s="21">
        <v>0.73263888888888884</v>
      </c>
      <c r="AG555" s="480" t="s">
        <v>484</v>
      </c>
      <c r="AH555" s="22"/>
      <c r="AI555" s="22"/>
      <c r="AJ555" s="53" t="s">
        <v>484</v>
      </c>
      <c r="AK555" s="480" t="s">
        <v>484</v>
      </c>
      <c r="AL555" s="22"/>
      <c r="AM555" s="22"/>
      <c r="AN555" s="516" t="s">
        <v>484</v>
      </c>
      <c r="AO555" s="318"/>
      <c r="AP555" s="78"/>
      <c r="AQ555" s="78"/>
      <c r="AR555" s="124">
        <f t="shared" si="29"/>
        <v>0</v>
      </c>
      <c r="AS555" s="604" t="s">
        <v>920</v>
      </c>
    </row>
    <row r="556" spans="1:45" ht="35.15" hidden="1" customHeight="1">
      <c r="A556" s="132" t="s">
        <v>420</v>
      </c>
      <c r="B556" s="133" t="s">
        <v>421</v>
      </c>
      <c r="C556" s="133" t="s">
        <v>422</v>
      </c>
      <c r="D556" s="134" t="s">
        <v>918</v>
      </c>
      <c r="E556" s="132"/>
      <c r="F556" s="132" t="s">
        <v>488</v>
      </c>
      <c r="G556" s="132" t="s">
        <v>64</v>
      </c>
      <c r="H556" s="132" t="s">
        <v>919</v>
      </c>
      <c r="I556" s="132"/>
      <c r="J556" s="135" t="s">
        <v>508</v>
      </c>
      <c r="K556" s="134" t="s">
        <v>427</v>
      </c>
      <c r="L556" s="136" t="s">
        <v>485</v>
      </c>
      <c r="M556" s="489"/>
      <c r="N556" s="143"/>
      <c r="O556" s="143">
        <v>0.73263888888888884</v>
      </c>
      <c r="P556" s="166">
        <v>0.75</v>
      </c>
      <c r="Q556" s="457"/>
      <c r="R556" s="143"/>
      <c r="S556" s="143">
        <v>0.73263888888888884</v>
      </c>
      <c r="T556" s="166">
        <v>0.75</v>
      </c>
      <c r="U556" s="457"/>
      <c r="V556" s="138"/>
      <c r="W556" s="138">
        <v>0.57638888888888895</v>
      </c>
      <c r="X556" s="166">
        <v>0.75</v>
      </c>
      <c r="Y556" s="489"/>
      <c r="Z556" s="143"/>
      <c r="AA556" s="143">
        <v>0.73263888888888884</v>
      </c>
      <c r="AB556" s="166">
        <v>0.75</v>
      </c>
      <c r="AC556" s="457"/>
      <c r="AD556" s="143"/>
      <c r="AE556" s="143">
        <v>0.73263888888888884</v>
      </c>
      <c r="AF556" s="166">
        <v>0.75</v>
      </c>
      <c r="AG556" s="546" t="s">
        <v>484</v>
      </c>
      <c r="AH556" s="22"/>
      <c r="AI556" s="22"/>
      <c r="AJ556" s="344" t="s">
        <v>484</v>
      </c>
      <c r="AK556" s="532" t="s">
        <v>484</v>
      </c>
      <c r="AL556" s="22"/>
      <c r="AM556" s="22"/>
      <c r="AN556" s="533" t="s">
        <v>484</v>
      </c>
      <c r="AO556" s="363"/>
      <c r="AP556" s="189"/>
      <c r="AQ556" s="189"/>
      <c r="AR556" s="158">
        <f t="shared" si="29"/>
        <v>0</v>
      </c>
      <c r="AS556" s="423"/>
    </row>
    <row r="557" spans="1:45" ht="35.15" hidden="1" customHeight="1">
      <c r="A557" s="88" t="s">
        <v>420</v>
      </c>
      <c r="B557" s="94" t="s">
        <v>421</v>
      </c>
      <c r="C557" s="94" t="s">
        <v>422</v>
      </c>
      <c r="D557" s="95" t="s">
        <v>918</v>
      </c>
      <c r="E557" s="91"/>
      <c r="F557" s="91" t="s">
        <v>488</v>
      </c>
      <c r="G557" s="88" t="s">
        <v>64</v>
      </c>
      <c r="H557" s="91" t="s">
        <v>919</v>
      </c>
      <c r="I557" s="91"/>
      <c r="J557" s="96" t="s">
        <v>508</v>
      </c>
      <c r="K557" s="95" t="s">
        <v>427</v>
      </c>
      <c r="L557" s="89" t="s">
        <v>486</v>
      </c>
      <c r="M557" s="448">
        <v>0.35416666666666669</v>
      </c>
      <c r="N557" s="26">
        <v>0.54166666666666663</v>
      </c>
      <c r="O557" s="26">
        <v>0.55555555555555558</v>
      </c>
      <c r="P557" s="27">
        <v>0.75</v>
      </c>
      <c r="Q557" s="448">
        <v>0.35416666666666669</v>
      </c>
      <c r="R557" s="26">
        <v>0.54166666666666663</v>
      </c>
      <c r="S557" s="26">
        <v>0.55555555555555558</v>
      </c>
      <c r="T557" s="65">
        <v>18</v>
      </c>
      <c r="U557" s="448">
        <v>0.35416666666666669</v>
      </c>
      <c r="V557" s="26">
        <v>0.5625</v>
      </c>
      <c r="W557" s="26">
        <v>0.57638888888888895</v>
      </c>
      <c r="X557" s="33">
        <v>0.75</v>
      </c>
      <c r="Y557" s="448">
        <v>0.35416666666666669</v>
      </c>
      <c r="Z557" s="26">
        <v>0.54166666666666663</v>
      </c>
      <c r="AA557" s="26">
        <v>0.55555555555555558</v>
      </c>
      <c r="AB557" s="27">
        <v>0.75</v>
      </c>
      <c r="AC557" s="448">
        <v>0.35416666666666669</v>
      </c>
      <c r="AD557" s="26">
        <v>0.54166666666666663</v>
      </c>
      <c r="AE557" s="26">
        <v>0.55555555555555558</v>
      </c>
      <c r="AF557" s="33">
        <v>0.75</v>
      </c>
      <c r="AG557" s="481" t="s">
        <v>484</v>
      </c>
      <c r="AH557" s="24"/>
      <c r="AI557" s="24"/>
      <c r="AJ557" s="50" t="s">
        <v>484</v>
      </c>
      <c r="AK557" s="481" t="s">
        <v>484</v>
      </c>
      <c r="AL557" s="22"/>
      <c r="AM557" s="22"/>
      <c r="AN557" s="572" t="s">
        <v>484</v>
      </c>
      <c r="AO557" s="178"/>
      <c r="AP557" s="620"/>
      <c r="AQ557" s="620"/>
      <c r="AR557" s="159">
        <f t="shared" si="29"/>
        <v>0</v>
      </c>
      <c r="AS557" s="405"/>
    </row>
    <row r="558" spans="1:45" ht="35.15" hidden="1" customHeight="1">
      <c r="A558" s="83" t="s">
        <v>429</v>
      </c>
      <c r="B558" s="6" t="s">
        <v>509</v>
      </c>
      <c r="C558" s="6" t="s">
        <v>431</v>
      </c>
      <c r="D558" s="4" t="s">
        <v>1032</v>
      </c>
      <c r="E558" s="83" t="s">
        <v>1033</v>
      </c>
      <c r="F558" s="83" t="s">
        <v>488</v>
      </c>
      <c r="G558" s="83" t="s">
        <v>64</v>
      </c>
      <c r="H558" s="83" t="s">
        <v>1034</v>
      </c>
      <c r="I558" s="83"/>
      <c r="J558" s="93" t="s">
        <v>490</v>
      </c>
      <c r="K558" s="4" t="s">
        <v>427</v>
      </c>
      <c r="L558" s="7" t="s">
        <v>483</v>
      </c>
      <c r="M558" s="446">
        <v>0.375</v>
      </c>
      <c r="N558" s="16">
        <v>0.54166666666666663</v>
      </c>
      <c r="O558" s="29">
        <v>0.5625</v>
      </c>
      <c r="P558" s="30">
        <v>0.75</v>
      </c>
      <c r="Q558" s="446">
        <v>0.375</v>
      </c>
      <c r="R558" s="16">
        <v>0.54166666666666663</v>
      </c>
      <c r="S558" s="29">
        <v>0.5625</v>
      </c>
      <c r="T558" s="30">
        <v>0.75</v>
      </c>
      <c r="U558" s="446">
        <v>0.375</v>
      </c>
      <c r="V558" s="16">
        <v>0.54166666666666663</v>
      </c>
      <c r="W558" s="29">
        <v>0.58333333333333337</v>
      </c>
      <c r="X558" s="30">
        <v>0.66666666666666663</v>
      </c>
      <c r="Y558" s="446">
        <v>0.375</v>
      </c>
      <c r="Z558" s="16">
        <v>0.54166666666666663</v>
      </c>
      <c r="AA558" s="29">
        <v>0.5625</v>
      </c>
      <c r="AB558" s="30">
        <v>0.75</v>
      </c>
      <c r="AC558" s="446">
        <v>0.375</v>
      </c>
      <c r="AD558" s="16">
        <v>0.54166666666666663</v>
      </c>
      <c r="AE558" s="29">
        <v>0.5625</v>
      </c>
      <c r="AF558" s="30">
        <v>0.75</v>
      </c>
      <c r="AG558" s="474"/>
      <c r="AH558" s="210"/>
      <c r="AI558" s="210"/>
      <c r="AJ558" s="327"/>
      <c r="AK558" s="480" t="s">
        <v>484</v>
      </c>
      <c r="AL558" s="253"/>
      <c r="AM558" s="253"/>
      <c r="AN558" s="479" t="s">
        <v>484</v>
      </c>
      <c r="AO558" s="368"/>
      <c r="AP558" s="78">
        <v>40</v>
      </c>
      <c r="AQ558" s="78">
        <v>8.5</v>
      </c>
      <c r="AR558" s="124">
        <f t="shared" si="29"/>
        <v>48.5</v>
      </c>
      <c r="AS558" s="57"/>
    </row>
    <row r="559" spans="1:45" ht="35.15" hidden="1" customHeight="1">
      <c r="A559" s="132" t="s">
        <v>429</v>
      </c>
      <c r="B559" s="133" t="s">
        <v>509</v>
      </c>
      <c r="C559" s="133" t="s">
        <v>431</v>
      </c>
      <c r="D559" s="134" t="s">
        <v>1032</v>
      </c>
      <c r="E559" s="132" t="s">
        <v>1033</v>
      </c>
      <c r="F559" s="132" t="s">
        <v>488</v>
      </c>
      <c r="G559" s="132" t="s">
        <v>64</v>
      </c>
      <c r="H559" s="132" t="s">
        <v>1034</v>
      </c>
      <c r="I559" s="132"/>
      <c r="J559" s="135" t="s">
        <v>490</v>
      </c>
      <c r="K559" s="134" t="s">
        <v>427</v>
      </c>
      <c r="L559" s="136" t="s">
        <v>485</v>
      </c>
      <c r="M559" s="460"/>
      <c r="N559" s="143">
        <v>0.54166666666666663</v>
      </c>
      <c r="O559" s="143">
        <v>0.5625</v>
      </c>
      <c r="P559" s="327"/>
      <c r="Q559" s="460"/>
      <c r="R559" s="143">
        <v>0.54166666666666663</v>
      </c>
      <c r="S559" s="143">
        <v>0.5625</v>
      </c>
      <c r="T559" s="327"/>
      <c r="U559" s="457">
        <v>0.54166666666666663</v>
      </c>
      <c r="V559" s="138">
        <v>0.58333333333333337</v>
      </c>
      <c r="W559" s="138">
        <v>0.66666666666666663</v>
      </c>
      <c r="X559" s="166">
        <v>0.75</v>
      </c>
      <c r="Y559" s="460"/>
      <c r="Z559" s="143">
        <v>0.54166666666666663</v>
      </c>
      <c r="AA559" s="143">
        <v>0.5625</v>
      </c>
      <c r="AB559" s="327"/>
      <c r="AC559" s="460"/>
      <c r="AD559" s="143">
        <v>0.54166666666666663</v>
      </c>
      <c r="AE559" s="143">
        <v>0.5625</v>
      </c>
      <c r="AF559" s="327"/>
      <c r="AG559" s="453">
        <v>0.375</v>
      </c>
      <c r="AH559" s="22"/>
      <c r="AI559" s="22"/>
      <c r="AJ559" s="141">
        <v>0.52083333333333337</v>
      </c>
      <c r="AK559" s="532" t="s">
        <v>484</v>
      </c>
      <c r="AL559" s="22"/>
      <c r="AM559" s="22"/>
      <c r="AN559" s="533" t="s">
        <v>484</v>
      </c>
      <c r="AO559" s="363"/>
      <c r="AP559" s="189">
        <v>40</v>
      </c>
      <c r="AQ559" s="189">
        <v>8.5</v>
      </c>
      <c r="AR559" s="158">
        <f t="shared" si="29"/>
        <v>48.5</v>
      </c>
      <c r="AS559" s="423"/>
    </row>
    <row r="560" spans="1:45" ht="35.15" hidden="1" customHeight="1">
      <c r="A560" s="88" t="s">
        <v>429</v>
      </c>
      <c r="B560" s="94" t="s">
        <v>509</v>
      </c>
      <c r="C560" s="94" t="s">
        <v>431</v>
      </c>
      <c r="D560" s="95" t="s">
        <v>1032</v>
      </c>
      <c r="E560" s="91" t="s">
        <v>1033</v>
      </c>
      <c r="F560" s="91" t="s">
        <v>488</v>
      </c>
      <c r="G560" s="88" t="s">
        <v>64</v>
      </c>
      <c r="H560" s="91" t="s">
        <v>1034</v>
      </c>
      <c r="I560" s="91"/>
      <c r="J560" s="96" t="s">
        <v>490</v>
      </c>
      <c r="K560" s="95" t="s">
        <v>427</v>
      </c>
      <c r="L560" s="89" t="s">
        <v>486</v>
      </c>
      <c r="M560" s="491">
        <v>0.375</v>
      </c>
      <c r="N560" s="248"/>
      <c r="O560" s="249"/>
      <c r="P560" s="354">
        <v>0.75</v>
      </c>
      <c r="Q560" s="491">
        <v>0.375</v>
      </c>
      <c r="R560" s="248"/>
      <c r="S560" s="249"/>
      <c r="T560" s="354">
        <v>0.75</v>
      </c>
      <c r="U560" s="491">
        <v>0.375</v>
      </c>
      <c r="V560" s="248"/>
      <c r="W560" s="249"/>
      <c r="X560" s="354">
        <v>0.75</v>
      </c>
      <c r="Y560" s="491">
        <v>0.375</v>
      </c>
      <c r="Z560" s="248"/>
      <c r="AA560" s="249"/>
      <c r="AB560" s="354">
        <v>0.75</v>
      </c>
      <c r="AC560" s="491">
        <v>0.375</v>
      </c>
      <c r="AD560" s="248"/>
      <c r="AE560" s="249"/>
      <c r="AF560" s="354">
        <v>0.75</v>
      </c>
      <c r="AG560" s="491">
        <v>0.375</v>
      </c>
      <c r="AH560" s="210"/>
      <c r="AI560" s="210"/>
      <c r="AJ560" s="354">
        <v>0.52083333333333337</v>
      </c>
      <c r="AK560" s="481" t="s">
        <v>484</v>
      </c>
      <c r="AL560" s="210"/>
      <c r="AM560" s="210"/>
      <c r="AN560" s="473" t="s">
        <v>484</v>
      </c>
      <c r="AO560" s="361"/>
      <c r="AP560" s="620">
        <v>40</v>
      </c>
      <c r="AQ560" s="620">
        <v>8.5</v>
      </c>
      <c r="AR560" s="159">
        <f t="shared" si="29"/>
        <v>48.5</v>
      </c>
      <c r="AS560" s="410"/>
    </row>
    <row r="561" spans="1:45" ht="35.15" hidden="1" customHeight="1">
      <c r="A561" s="83" t="s">
        <v>428</v>
      </c>
      <c r="B561" s="6" t="s">
        <v>509</v>
      </c>
      <c r="C561" s="6" t="s">
        <v>431</v>
      </c>
      <c r="D561" s="4" t="s">
        <v>595</v>
      </c>
      <c r="E561" s="83"/>
      <c r="F561" s="83" t="s">
        <v>875</v>
      </c>
      <c r="G561" s="83" t="s">
        <v>64</v>
      </c>
      <c r="H561" s="83" t="s">
        <v>876</v>
      </c>
      <c r="I561" s="83"/>
      <c r="J561" s="93" t="s">
        <v>490</v>
      </c>
      <c r="K561" s="4" t="s">
        <v>427</v>
      </c>
      <c r="L561" s="7" t="s">
        <v>483</v>
      </c>
      <c r="M561" s="495">
        <v>0.375</v>
      </c>
      <c r="N561" s="223">
        <v>0.54166666666666663</v>
      </c>
      <c r="O561" s="223">
        <v>0.58333333333333337</v>
      </c>
      <c r="P561" s="351">
        <v>0.75</v>
      </c>
      <c r="Q561" s="495">
        <v>0.375</v>
      </c>
      <c r="R561" s="223">
        <v>0.54166666666666663</v>
      </c>
      <c r="S561" s="223">
        <v>0.58333333333333337</v>
      </c>
      <c r="T561" s="351">
        <v>0.75</v>
      </c>
      <c r="U561" s="495">
        <v>0.375</v>
      </c>
      <c r="V561" s="223">
        <v>0.54166666666666663</v>
      </c>
      <c r="W561" s="223">
        <v>0.58333333333333337</v>
      </c>
      <c r="X561" s="351">
        <v>0.75</v>
      </c>
      <c r="Y561" s="495">
        <v>0.375</v>
      </c>
      <c r="Z561" s="223">
        <v>0.54166666666666663</v>
      </c>
      <c r="AA561" s="223">
        <v>0.58333333333333337</v>
      </c>
      <c r="AB561" s="351">
        <v>0.75</v>
      </c>
      <c r="AC561" s="495">
        <v>0.375</v>
      </c>
      <c r="AD561" s="223">
        <v>0.54166666666666663</v>
      </c>
      <c r="AE561" s="223">
        <v>0.58333333333333337</v>
      </c>
      <c r="AF561" s="351">
        <v>0.75</v>
      </c>
      <c r="AG561" s="480" t="s">
        <v>484</v>
      </c>
      <c r="AH561" s="22"/>
      <c r="AI561" s="22"/>
      <c r="AJ561" s="53" t="s">
        <v>484</v>
      </c>
      <c r="AK561" s="480" t="s">
        <v>484</v>
      </c>
      <c r="AL561" s="22"/>
      <c r="AM561" s="22"/>
      <c r="AN561" s="479" t="s">
        <v>484</v>
      </c>
      <c r="AO561" s="368"/>
      <c r="AP561" s="78">
        <v>40</v>
      </c>
      <c r="AQ561" s="78">
        <v>10</v>
      </c>
      <c r="AR561" s="124">
        <f t="shared" si="29"/>
        <v>50</v>
      </c>
      <c r="AS561" s="57"/>
    </row>
    <row r="562" spans="1:45" ht="35.15" hidden="1" customHeight="1">
      <c r="A562" s="132" t="s">
        <v>428</v>
      </c>
      <c r="B562" s="133" t="s">
        <v>509</v>
      </c>
      <c r="C562" s="133" t="s">
        <v>431</v>
      </c>
      <c r="D562" s="134" t="s">
        <v>595</v>
      </c>
      <c r="E562" s="132"/>
      <c r="F562" s="132" t="s">
        <v>875</v>
      </c>
      <c r="G562" s="132" t="s">
        <v>64</v>
      </c>
      <c r="H562" s="132" t="s">
        <v>876</v>
      </c>
      <c r="I562" s="132"/>
      <c r="J562" s="135" t="s">
        <v>490</v>
      </c>
      <c r="K562" s="134" t="s">
        <v>427</v>
      </c>
      <c r="L562" s="136" t="s">
        <v>485</v>
      </c>
      <c r="M562" s="489" t="s">
        <v>756</v>
      </c>
      <c r="N562" s="143">
        <v>0.54166666666666663</v>
      </c>
      <c r="O562" s="143">
        <v>0.58333333333333337</v>
      </c>
      <c r="P562" s="166" t="s">
        <v>757</v>
      </c>
      <c r="Q562" s="489" t="s">
        <v>756</v>
      </c>
      <c r="R562" s="143">
        <v>0.54166666666666663</v>
      </c>
      <c r="S562" s="143">
        <v>0.58333333333333337</v>
      </c>
      <c r="T562" s="166" t="s">
        <v>757</v>
      </c>
      <c r="U562" s="489" t="s">
        <v>756</v>
      </c>
      <c r="V562" s="143">
        <v>0.54166666666666663</v>
      </c>
      <c r="W562" s="143">
        <v>0.58333333333333337</v>
      </c>
      <c r="X562" s="166" t="s">
        <v>757</v>
      </c>
      <c r="Y562" s="489" t="s">
        <v>756</v>
      </c>
      <c r="Z562" s="143">
        <v>0.54166666666666663</v>
      </c>
      <c r="AA562" s="143">
        <v>0.58333333333333337</v>
      </c>
      <c r="AB562" s="166" t="s">
        <v>757</v>
      </c>
      <c r="AC562" s="489" t="s">
        <v>756</v>
      </c>
      <c r="AD562" s="143">
        <v>0.54166666666666663</v>
      </c>
      <c r="AE562" s="143">
        <v>0.58333333333333337</v>
      </c>
      <c r="AF562" s="166" t="s">
        <v>757</v>
      </c>
      <c r="AG562" s="546" t="s">
        <v>484</v>
      </c>
      <c r="AH562" s="22"/>
      <c r="AI562" s="22"/>
      <c r="AJ562" s="344" t="s">
        <v>484</v>
      </c>
      <c r="AK562" s="546" t="s">
        <v>484</v>
      </c>
      <c r="AL562" s="22"/>
      <c r="AM562" s="22"/>
      <c r="AN562" s="533" t="s">
        <v>484</v>
      </c>
      <c r="AO562" s="363"/>
      <c r="AP562" s="189">
        <v>40</v>
      </c>
      <c r="AQ562" s="189">
        <v>10</v>
      </c>
      <c r="AR562" s="158">
        <f t="shared" si="29"/>
        <v>50</v>
      </c>
      <c r="AS562" s="423"/>
    </row>
    <row r="563" spans="1:45" ht="35.15" hidden="1" customHeight="1">
      <c r="A563" s="88" t="s">
        <v>428</v>
      </c>
      <c r="B563" s="94" t="s">
        <v>509</v>
      </c>
      <c r="C563" s="94" t="s">
        <v>431</v>
      </c>
      <c r="D563" s="95" t="s">
        <v>595</v>
      </c>
      <c r="E563" s="91"/>
      <c r="F563" s="91" t="s">
        <v>875</v>
      </c>
      <c r="G563" s="91" t="s">
        <v>64</v>
      </c>
      <c r="H563" s="91" t="s">
        <v>876</v>
      </c>
      <c r="I563" s="91"/>
      <c r="J563" s="96" t="s">
        <v>490</v>
      </c>
      <c r="K563" s="95" t="s">
        <v>427</v>
      </c>
      <c r="L563" s="89" t="s">
        <v>486</v>
      </c>
      <c r="M563" s="490">
        <v>0.35416666666666669</v>
      </c>
      <c r="N563" s="219"/>
      <c r="O563" s="250"/>
      <c r="P563" s="209">
        <v>0.77083333333333337</v>
      </c>
      <c r="Q563" s="490">
        <v>0.35416666666666669</v>
      </c>
      <c r="R563" s="219"/>
      <c r="S563" s="250"/>
      <c r="T563" s="209">
        <v>0.77083333333333337</v>
      </c>
      <c r="U563" s="490">
        <v>0.35416666666666669</v>
      </c>
      <c r="V563" s="219"/>
      <c r="W563" s="250"/>
      <c r="X563" s="209">
        <v>0.77083333333333337</v>
      </c>
      <c r="Y563" s="490">
        <v>0.35416666666666669</v>
      </c>
      <c r="Z563" s="219"/>
      <c r="AA563" s="250"/>
      <c r="AB563" s="209">
        <v>0.77083333333333337</v>
      </c>
      <c r="AC563" s="490">
        <v>0.35416666666666669</v>
      </c>
      <c r="AD563" s="219"/>
      <c r="AE563" s="250"/>
      <c r="AF563" s="209">
        <v>0.77083333333333337</v>
      </c>
      <c r="AG563" s="481" t="s">
        <v>484</v>
      </c>
      <c r="AH563" s="24"/>
      <c r="AI563" s="24"/>
      <c r="AJ563" s="50" t="s">
        <v>484</v>
      </c>
      <c r="AK563" s="481" t="s">
        <v>484</v>
      </c>
      <c r="AL563" s="24"/>
      <c r="AM563" s="24"/>
      <c r="AN563" s="473" t="s">
        <v>484</v>
      </c>
      <c r="AO563" s="361"/>
      <c r="AP563" s="620">
        <v>40</v>
      </c>
      <c r="AQ563" s="620">
        <v>10</v>
      </c>
      <c r="AR563" s="159">
        <f t="shared" si="29"/>
        <v>50</v>
      </c>
      <c r="AS563" s="410"/>
    </row>
    <row r="564" spans="1:45" ht="35.15" hidden="1" customHeight="1">
      <c r="A564" s="83" t="s">
        <v>423</v>
      </c>
      <c r="B564" s="6" t="s">
        <v>509</v>
      </c>
      <c r="C564" s="6" t="s">
        <v>431</v>
      </c>
      <c r="D564" s="4" t="s">
        <v>642</v>
      </c>
      <c r="E564" s="83"/>
      <c r="F564" s="83" t="s">
        <v>643</v>
      </c>
      <c r="G564" s="83" t="s">
        <v>64</v>
      </c>
      <c r="H564" s="83" t="s">
        <v>644</v>
      </c>
      <c r="I564" s="83"/>
      <c r="J564" s="93" t="s">
        <v>495</v>
      </c>
      <c r="K564" s="4" t="s">
        <v>427</v>
      </c>
      <c r="L564" s="7" t="s">
        <v>483</v>
      </c>
      <c r="M564" s="492">
        <v>0.375</v>
      </c>
      <c r="N564" s="223">
        <v>0.54166666666666663</v>
      </c>
      <c r="O564" s="223">
        <v>0.58333333333333337</v>
      </c>
      <c r="P564" s="355">
        <v>0.75</v>
      </c>
      <c r="Q564" s="492">
        <v>0.375</v>
      </c>
      <c r="R564" s="223">
        <v>0.54166666666666663</v>
      </c>
      <c r="S564" s="223">
        <v>0.58333333333333337</v>
      </c>
      <c r="T564" s="355">
        <v>0.75</v>
      </c>
      <c r="U564" s="492">
        <v>0.375</v>
      </c>
      <c r="V564" s="223">
        <v>0.54166666666666663</v>
      </c>
      <c r="W564" s="223">
        <v>0.58333333333333337</v>
      </c>
      <c r="X564" s="355">
        <v>0.75</v>
      </c>
      <c r="Y564" s="492">
        <v>0.375</v>
      </c>
      <c r="Z564" s="223">
        <v>0.54166666666666663</v>
      </c>
      <c r="AA564" s="223">
        <v>0.58333333333333337</v>
      </c>
      <c r="AB564" s="355">
        <v>0.75</v>
      </c>
      <c r="AC564" s="492">
        <v>0.375</v>
      </c>
      <c r="AD564" s="223">
        <v>0.54166666666666663</v>
      </c>
      <c r="AE564" s="223">
        <v>0.58333333333333337</v>
      </c>
      <c r="AF564" s="355">
        <v>0.75</v>
      </c>
      <c r="AG564" s="551"/>
      <c r="AH564" s="210"/>
      <c r="AI564" s="210"/>
      <c r="AJ564" s="349"/>
      <c r="AK564" s="590" t="s">
        <v>484</v>
      </c>
      <c r="AL564" s="253"/>
      <c r="AM564" s="253"/>
      <c r="AN564" s="591" t="s">
        <v>484</v>
      </c>
      <c r="AO564" s="395"/>
      <c r="AP564" s="78">
        <v>40</v>
      </c>
      <c r="AQ564" s="78">
        <v>11.5</v>
      </c>
      <c r="AR564" s="124">
        <f t="shared" si="29"/>
        <v>51.5</v>
      </c>
      <c r="AS564" s="402"/>
    </row>
    <row r="565" spans="1:45" ht="35.15" hidden="1" customHeight="1">
      <c r="A565" s="132" t="s">
        <v>423</v>
      </c>
      <c r="B565" s="133" t="s">
        <v>509</v>
      </c>
      <c r="C565" s="133" t="s">
        <v>431</v>
      </c>
      <c r="D565" s="134" t="s">
        <v>642</v>
      </c>
      <c r="E565" s="132"/>
      <c r="F565" s="132" t="s">
        <v>643</v>
      </c>
      <c r="G565" s="132" t="s">
        <v>64</v>
      </c>
      <c r="H565" s="132" t="s">
        <v>644</v>
      </c>
      <c r="I565" s="132"/>
      <c r="J565" s="135" t="s">
        <v>495</v>
      </c>
      <c r="K565" s="134" t="s">
        <v>427</v>
      </c>
      <c r="L565" s="136" t="s">
        <v>485</v>
      </c>
      <c r="M565" s="494">
        <v>0.54166666666666663</v>
      </c>
      <c r="N565" s="226">
        <v>0.58333333333333337</v>
      </c>
      <c r="O565" s="226">
        <v>0.75</v>
      </c>
      <c r="P565" s="350">
        <v>0.77083333333333337</v>
      </c>
      <c r="Q565" s="494">
        <v>0.54166666666666663</v>
      </c>
      <c r="R565" s="226">
        <v>0.58333333333333337</v>
      </c>
      <c r="S565" s="226">
        <v>0.75</v>
      </c>
      <c r="T565" s="350">
        <v>0.77083333333333337</v>
      </c>
      <c r="U565" s="494">
        <v>0.54166666666666663</v>
      </c>
      <c r="V565" s="226">
        <v>0.58333333333333337</v>
      </c>
      <c r="W565" s="226">
        <v>0.75</v>
      </c>
      <c r="X565" s="350">
        <v>0.77083333333333337</v>
      </c>
      <c r="Y565" s="494">
        <v>0.54166666666666663</v>
      </c>
      <c r="Z565" s="226">
        <v>0.58333333333333337</v>
      </c>
      <c r="AA565" s="226">
        <v>0.75</v>
      </c>
      <c r="AB565" s="350">
        <v>0.77083333333333337</v>
      </c>
      <c r="AC565" s="494">
        <v>0.54166666666666663</v>
      </c>
      <c r="AD565" s="226">
        <v>0.58333333333333337</v>
      </c>
      <c r="AE565" s="226">
        <v>0.75</v>
      </c>
      <c r="AF565" s="350">
        <v>0.77083333333333337</v>
      </c>
      <c r="AG565" s="552">
        <v>0.375</v>
      </c>
      <c r="AH565" s="210"/>
      <c r="AI565" s="210"/>
      <c r="AJ565" s="350">
        <v>0.54166666666666663</v>
      </c>
      <c r="AK565" s="592" t="s">
        <v>484</v>
      </c>
      <c r="AL565" s="253"/>
      <c r="AM565" s="253"/>
      <c r="AN565" s="593" t="s">
        <v>484</v>
      </c>
      <c r="AO565" s="396"/>
      <c r="AP565" s="189">
        <v>40</v>
      </c>
      <c r="AQ565" s="189">
        <v>11.5</v>
      </c>
      <c r="AR565" s="158">
        <f t="shared" si="29"/>
        <v>51.5</v>
      </c>
      <c r="AS565" s="423"/>
    </row>
    <row r="566" spans="1:45" ht="35.15" hidden="1" customHeight="1">
      <c r="A566" s="88" t="s">
        <v>423</v>
      </c>
      <c r="B566" s="94" t="s">
        <v>509</v>
      </c>
      <c r="C566" s="94" t="s">
        <v>431</v>
      </c>
      <c r="D566" s="95" t="s">
        <v>642</v>
      </c>
      <c r="E566" s="91"/>
      <c r="F566" s="91" t="s">
        <v>643</v>
      </c>
      <c r="G566" s="91" t="s">
        <v>64</v>
      </c>
      <c r="H566" s="91" t="s">
        <v>644</v>
      </c>
      <c r="I566" s="91"/>
      <c r="J566" s="96" t="s">
        <v>495</v>
      </c>
      <c r="K566" s="95" t="s">
        <v>427</v>
      </c>
      <c r="L566" s="89" t="s">
        <v>486</v>
      </c>
      <c r="M566" s="455">
        <v>0.375</v>
      </c>
      <c r="N566" s="24"/>
      <c r="O566" s="40"/>
      <c r="P566" s="33">
        <v>0.77083333333333337</v>
      </c>
      <c r="Q566" s="455">
        <v>0.375</v>
      </c>
      <c r="R566" s="24"/>
      <c r="S566" s="40"/>
      <c r="T566" s="33">
        <v>0.77083333333333337</v>
      </c>
      <c r="U566" s="455">
        <v>0.375</v>
      </c>
      <c r="V566" s="24"/>
      <c r="W566" s="40"/>
      <c r="X566" s="33">
        <v>0.77083333333333337</v>
      </c>
      <c r="Y566" s="455">
        <v>0.375</v>
      </c>
      <c r="Z566" s="24"/>
      <c r="AA566" s="40"/>
      <c r="AB566" s="33">
        <v>0.77083333333333337</v>
      </c>
      <c r="AC566" s="455">
        <v>0.375</v>
      </c>
      <c r="AD566" s="24"/>
      <c r="AE566" s="40"/>
      <c r="AF566" s="33">
        <v>0.77083333333333337</v>
      </c>
      <c r="AG566" s="455">
        <v>0.375</v>
      </c>
      <c r="AH566" s="210"/>
      <c r="AI566" s="210"/>
      <c r="AJ566" s="33">
        <v>0.54166666666666663</v>
      </c>
      <c r="AK566" s="481" t="s">
        <v>484</v>
      </c>
      <c r="AL566" s="210"/>
      <c r="AM566" s="210"/>
      <c r="AN566" s="473" t="s">
        <v>484</v>
      </c>
      <c r="AO566" s="178"/>
      <c r="AP566" s="620">
        <v>40</v>
      </c>
      <c r="AQ566" s="620">
        <v>11.5</v>
      </c>
      <c r="AR566" s="159">
        <f t="shared" si="29"/>
        <v>51.5</v>
      </c>
      <c r="AS566" s="405"/>
    </row>
    <row r="567" spans="1:45" ht="35.15" hidden="1" customHeight="1">
      <c r="A567" s="83" t="s">
        <v>425</v>
      </c>
      <c r="B567" s="227" t="s">
        <v>509</v>
      </c>
      <c r="C567" s="187" t="s">
        <v>424</v>
      </c>
      <c r="D567" s="126" t="s">
        <v>426</v>
      </c>
      <c r="E567" s="126"/>
      <c r="F567" s="126" t="s">
        <v>139</v>
      </c>
      <c r="G567" s="83" t="s">
        <v>64</v>
      </c>
      <c r="H567" s="126" t="s">
        <v>140</v>
      </c>
      <c r="I567" s="84"/>
      <c r="J567" s="84"/>
      <c r="K567" s="4" t="s">
        <v>65</v>
      </c>
      <c r="L567" s="188" t="s">
        <v>483</v>
      </c>
      <c r="M567" s="446">
        <v>0.375</v>
      </c>
      <c r="N567" s="16">
        <v>0.54166666666666663</v>
      </c>
      <c r="O567" s="16">
        <v>0.58333333333333337</v>
      </c>
      <c r="P567" s="21">
        <v>0.75</v>
      </c>
      <c r="Q567" s="446">
        <v>0.375</v>
      </c>
      <c r="R567" s="16">
        <v>0.54166666666666663</v>
      </c>
      <c r="S567" s="16">
        <v>0.58333333333333337</v>
      </c>
      <c r="T567" s="21">
        <v>0.75</v>
      </c>
      <c r="U567" s="446">
        <v>0.375</v>
      </c>
      <c r="V567" s="16">
        <v>0.54166666666666663</v>
      </c>
      <c r="W567" s="16">
        <v>0.58333333333333337</v>
      </c>
      <c r="X567" s="21">
        <v>0.75</v>
      </c>
      <c r="Y567" s="446">
        <v>0.375</v>
      </c>
      <c r="Z567" s="16">
        <v>0.54166666666666663</v>
      </c>
      <c r="AA567" s="16">
        <v>0.58333333333333337</v>
      </c>
      <c r="AB567" s="21">
        <v>0.75</v>
      </c>
      <c r="AC567" s="446">
        <v>0.375</v>
      </c>
      <c r="AD567" s="16">
        <v>0.54166666666666663</v>
      </c>
      <c r="AE567" s="16">
        <v>0.58333333333333337</v>
      </c>
      <c r="AF567" s="21">
        <v>0.75</v>
      </c>
      <c r="AG567" s="523"/>
      <c r="AH567" s="24"/>
      <c r="AI567" s="24"/>
      <c r="AJ567" s="167"/>
      <c r="AK567" s="564" t="s">
        <v>724</v>
      </c>
      <c r="AL567" s="24"/>
      <c r="AM567" s="24"/>
      <c r="AN567" s="567" t="s">
        <v>484</v>
      </c>
      <c r="AO567" s="385"/>
      <c r="AP567" s="78">
        <v>40</v>
      </c>
      <c r="AQ567" s="78">
        <v>14.5</v>
      </c>
      <c r="AR567" s="124">
        <f t="shared" si="29"/>
        <v>54.5</v>
      </c>
      <c r="AS567" s="428" t="s">
        <v>399</v>
      </c>
    </row>
    <row r="568" spans="1:45" ht="35.15" hidden="1" customHeight="1">
      <c r="A568" s="132" t="s">
        <v>425</v>
      </c>
      <c r="B568" s="228" t="s">
        <v>509</v>
      </c>
      <c r="C568" s="225" t="s">
        <v>424</v>
      </c>
      <c r="D568" s="220" t="s">
        <v>426</v>
      </c>
      <c r="E568" s="220"/>
      <c r="F568" s="220" t="s">
        <v>139</v>
      </c>
      <c r="G568" s="132" t="s">
        <v>64</v>
      </c>
      <c r="H568" s="220" t="s">
        <v>140</v>
      </c>
      <c r="I568" s="217"/>
      <c r="J568" s="217"/>
      <c r="K568" s="134" t="s">
        <v>65</v>
      </c>
      <c r="L568" s="243" t="s">
        <v>485</v>
      </c>
      <c r="M568" s="457">
        <v>0.54166666666666663</v>
      </c>
      <c r="N568" s="143">
        <v>0.58333333333333337</v>
      </c>
      <c r="O568" s="143">
        <v>0.75</v>
      </c>
      <c r="P568" s="166">
        <v>0.77083333333333337</v>
      </c>
      <c r="Q568" s="457">
        <v>0.54166666666666663</v>
      </c>
      <c r="R568" s="143">
        <v>0.58333333333333337</v>
      </c>
      <c r="S568" s="143">
        <v>0.75</v>
      </c>
      <c r="T568" s="166">
        <v>0.77083333333333337</v>
      </c>
      <c r="U568" s="457">
        <v>0.54166666666666663</v>
      </c>
      <c r="V568" s="143">
        <v>0.58333333333333337</v>
      </c>
      <c r="W568" s="143">
        <v>0.75</v>
      </c>
      <c r="X568" s="166">
        <v>0.77083333333333337</v>
      </c>
      <c r="Y568" s="457">
        <v>0.54166666666666663</v>
      </c>
      <c r="Z568" s="143">
        <v>0.58333333333333337</v>
      </c>
      <c r="AA568" s="143">
        <v>0.75</v>
      </c>
      <c r="AB568" s="166">
        <v>0.77083333333333337</v>
      </c>
      <c r="AC568" s="457">
        <v>0.54166666666666663</v>
      </c>
      <c r="AD568" s="143">
        <v>0.58333333333333337</v>
      </c>
      <c r="AE568" s="143">
        <v>0.75</v>
      </c>
      <c r="AF568" s="166">
        <v>0.77083333333333337</v>
      </c>
      <c r="AG568" s="457">
        <v>0.375</v>
      </c>
      <c r="AH568" s="24"/>
      <c r="AI568" s="24"/>
      <c r="AJ568" s="166">
        <v>0.66666666666666663</v>
      </c>
      <c r="AK568" s="568" t="s">
        <v>484</v>
      </c>
      <c r="AL568" s="24"/>
      <c r="AM568" s="24"/>
      <c r="AN568" s="569" t="s">
        <v>484</v>
      </c>
      <c r="AO568" s="392"/>
      <c r="AP568" s="189">
        <v>40</v>
      </c>
      <c r="AQ568" s="189">
        <v>14.5</v>
      </c>
      <c r="AR568" s="158">
        <f t="shared" si="29"/>
        <v>54.5</v>
      </c>
      <c r="AS568" s="431"/>
    </row>
    <row r="569" spans="1:45" ht="35.15" hidden="1" customHeight="1">
      <c r="A569" s="305" t="s">
        <v>425</v>
      </c>
      <c r="B569" s="234" t="s">
        <v>509</v>
      </c>
      <c r="C569" s="236" t="s">
        <v>424</v>
      </c>
      <c r="D569" s="238" t="s">
        <v>426</v>
      </c>
      <c r="E569" s="239"/>
      <c r="F569" s="239" t="s">
        <v>139</v>
      </c>
      <c r="G569" s="207" t="s">
        <v>64</v>
      </c>
      <c r="H569" s="239" t="s">
        <v>140</v>
      </c>
      <c r="I569" s="241"/>
      <c r="J569" s="241"/>
      <c r="K569" s="208" t="s">
        <v>65</v>
      </c>
      <c r="L569" s="242" t="s">
        <v>486</v>
      </c>
      <c r="M569" s="490">
        <v>0.375</v>
      </c>
      <c r="N569" s="219"/>
      <c r="O569" s="219"/>
      <c r="P569" s="209">
        <v>0.77083333333333337</v>
      </c>
      <c r="Q569" s="490">
        <v>0.375</v>
      </c>
      <c r="R569" s="219"/>
      <c r="S569" s="219"/>
      <c r="T569" s="209">
        <v>0.77083333333333337</v>
      </c>
      <c r="U569" s="490">
        <v>0.375</v>
      </c>
      <c r="V569" s="219"/>
      <c r="W569" s="219"/>
      <c r="X569" s="209">
        <v>0.77083333333333337</v>
      </c>
      <c r="Y569" s="490">
        <v>0.375</v>
      </c>
      <c r="Z569" s="219"/>
      <c r="AA569" s="219"/>
      <c r="AB569" s="209">
        <v>0.77083333333333337</v>
      </c>
      <c r="AC569" s="490">
        <v>0.375</v>
      </c>
      <c r="AD569" s="219"/>
      <c r="AE569" s="219"/>
      <c r="AF569" s="209">
        <v>0.77083333333333337</v>
      </c>
      <c r="AG569" s="490">
        <v>0.375</v>
      </c>
      <c r="AH569" s="210"/>
      <c r="AI569" s="210"/>
      <c r="AJ569" s="209">
        <v>0.66666666666666663</v>
      </c>
      <c r="AK569" s="588" t="s">
        <v>724</v>
      </c>
      <c r="AL569" s="210"/>
      <c r="AM569" s="210"/>
      <c r="AN569" s="589" t="s">
        <v>484</v>
      </c>
      <c r="AO569" s="394"/>
      <c r="AP569" s="620">
        <v>40</v>
      </c>
      <c r="AQ569" s="620">
        <v>14.5</v>
      </c>
      <c r="AR569" s="159">
        <f t="shared" si="29"/>
        <v>54.5</v>
      </c>
      <c r="AS569" s="433"/>
    </row>
    <row r="570" spans="1:45" ht="35.15" hidden="1" customHeight="1">
      <c r="A570" s="83" t="s">
        <v>430</v>
      </c>
      <c r="B570" s="227" t="s">
        <v>509</v>
      </c>
      <c r="C570" s="6" t="s">
        <v>431</v>
      </c>
      <c r="D570" s="4" t="s">
        <v>510</v>
      </c>
      <c r="E570" s="83"/>
      <c r="F570" s="83" t="s">
        <v>511</v>
      </c>
      <c r="G570" s="83" t="s">
        <v>64</v>
      </c>
      <c r="H570" s="83" t="s">
        <v>512</v>
      </c>
      <c r="I570" s="83"/>
      <c r="J570" s="93" t="s">
        <v>513</v>
      </c>
      <c r="K570" s="4" t="s">
        <v>427</v>
      </c>
      <c r="L570" s="7" t="s">
        <v>483</v>
      </c>
      <c r="M570" s="451">
        <v>0.375</v>
      </c>
      <c r="N570" s="16">
        <v>0.54166666666666663</v>
      </c>
      <c r="O570" s="16">
        <v>0.5625</v>
      </c>
      <c r="P570" s="30">
        <v>0.75</v>
      </c>
      <c r="Q570" s="451">
        <v>0.375</v>
      </c>
      <c r="R570" s="16">
        <v>0.54166666666666663</v>
      </c>
      <c r="S570" s="16">
        <v>0.5625</v>
      </c>
      <c r="T570" s="30">
        <v>0.75</v>
      </c>
      <c r="U570" s="451">
        <v>0.375</v>
      </c>
      <c r="V570" s="16">
        <v>0.54166666666666663</v>
      </c>
      <c r="W570" s="16">
        <v>0.58333333333333337</v>
      </c>
      <c r="X570" s="30">
        <v>0.70833333333333337</v>
      </c>
      <c r="Y570" s="451">
        <v>0.375</v>
      </c>
      <c r="Z570" s="16">
        <v>0.54166666666666663</v>
      </c>
      <c r="AA570" s="16">
        <v>0.5625</v>
      </c>
      <c r="AB570" s="30">
        <v>0.75</v>
      </c>
      <c r="AC570" s="451">
        <v>0.375</v>
      </c>
      <c r="AD570" s="16">
        <v>0.54166666666666663</v>
      </c>
      <c r="AE570" s="16">
        <v>0.5625</v>
      </c>
      <c r="AF570" s="30">
        <v>0.70833333333333337</v>
      </c>
      <c r="AG570" s="480" t="s">
        <v>484</v>
      </c>
      <c r="AH570" s="210"/>
      <c r="AI570" s="210"/>
      <c r="AJ570" s="53" t="s">
        <v>484</v>
      </c>
      <c r="AK570" s="480" t="s">
        <v>484</v>
      </c>
      <c r="AL570" s="253"/>
      <c r="AM570" s="253"/>
      <c r="AN570" s="479" t="s">
        <v>484</v>
      </c>
      <c r="AO570" s="365"/>
      <c r="AP570" s="78">
        <v>42</v>
      </c>
      <c r="AQ570" s="78">
        <v>3</v>
      </c>
      <c r="AR570" s="124">
        <f t="shared" si="29"/>
        <v>45</v>
      </c>
      <c r="AS570" s="10"/>
    </row>
    <row r="571" spans="1:45" ht="35.15" hidden="1" customHeight="1">
      <c r="A571" s="132" t="s">
        <v>430</v>
      </c>
      <c r="B571" s="228" t="s">
        <v>509</v>
      </c>
      <c r="C571" s="225" t="s">
        <v>431</v>
      </c>
      <c r="D571" s="220" t="s">
        <v>510</v>
      </c>
      <c r="E571" s="220"/>
      <c r="F571" s="220" t="s">
        <v>511</v>
      </c>
      <c r="G571" s="132" t="s">
        <v>64</v>
      </c>
      <c r="H571" s="220" t="s">
        <v>512</v>
      </c>
      <c r="I571" s="217"/>
      <c r="J571" s="217" t="s">
        <v>513</v>
      </c>
      <c r="K571" s="134" t="s">
        <v>427</v>
      </c>
      <c r="L571" s="243" t="s">
        <v>485</v>
      </c>
      <c r="M571" s="460"/>
      <c r="N571" s="143">
        <v>0.54166666666666663</v>
      </c>
      <c r="O571" s="143">
        <v>0.5625</v>
      </c>
      <c r="P571" s="327"/>
      <c r="Q571" s="460"/>
      <c r="R571" s="143">
        <v>0.54166666666666663</v>
      </c>
      <c r="S571" s="143">
        <v>0.5625</v>
      </c>
      <c r="T571" s="327"/>
      <c r="U571" s="460"/>
      <c r="V571" s="143">
        <v>0.54166666666666663</v>
      </c>
      <c r="W571" s="143">
        <v>0.58333333333333337</v>
      </c>
      <c r="X571" s="327"/>
      <c r="Y571" s="460"/>
      <c r="Z571" s="143">
        <v>0.54166666666666663</v>
      </c>
      <c r="AA571" s="143">
        <v>0.5625</v>
      </c>
      <c r="AB571" s="327"/>
      <c r="AC571" s="460"/>
      <c r="AD571" s="143">
        <v>0.54166666666666663</v>
      </c>
      <c r="AE571" s="143">
        <v>0.5625</v>
      </c>
      <c r="AF571" s="327"/>
      <c r="AG571" s="457"/>
      <c r="AH571" s="24"/>
      <c r="AI571" s="24"/>
      <c r="AJ571" s="166"/>
      <c r="AK571" s="568"/>
      <c r="AL571" s="24"/>
      <c r="AM571" s="24"/>
      <c r="AN571" s="569"/>
      <c r="AO571" s="392"/>
      <c r="AP571" s="189">
        <v>42</v>
      </c>
      <c r="AQ571" s="189">
        <v>3</v>
      </c>
      <c r="AR571" s="158">
        <f t="shared" si="29"/>
        <v>45</v>
      </c>
      <c r="AS571" s="431"/>
    </row>
    <row r="572" spans="1:45" ht="35.15" hidden="1" customHeight="1">
      <c r="A572" s="88" t="s">
        <v>430</v>
      </c>
      <c r="B572" s="234" t="s">
        <v>509</v>
      </c>
      <c r="C572" s="94" t="s">
        <v>431</v>
      </c>
      <c r="D572" s="95" t="s">
        <v>510</v>
      </c>
      <c r="E572" s="91"/>
      <c r="F572" s="91" t="s">
        <v>511</v>
      </c>
      <c r="G572" s="91" t="s">
        <v>64</v>
      </c>
      <c r="H572" s="91" t="s">
        <v>512</v>
      </c>
      <c r="I572" s="91"/>
      <c r="J572" s="96" t="s">
        <v>513</v>
      </c>
      <c r="K572" s="95" t="s">
        <v>427</v>
      </c>
      <c r="L572" s="89" t="s">
        <v>486</v>
      </c>
      <c r="M572" s="491">
        <v>0.375</v>
      </c>
      <c r="N572" s="210"/>
      <c r="O572" s="249"/>
      <c r="P572" s="354">
        <v>0.75</v>
      </c>
      <c r="Q572" s="491">
        <v>0.375</v>
      </c>
      <c r="R572" s="210"/>
      <c r="S572" s="249"/>
      <c r="T572" s="354">
        <v>0.75</v>
      </c>
      <c r="U572" s="491">
        <v>0.375</v>
      </c>
      <c r="V572" s="210"/>
      <c r="W572" s="249"/>
      <c r="X572" s="354">
        <v>0.70833333333333337</v>
      </c>
      <c r="Y572" s="491">
        <v>0.375</v>
      </c>
      <c r="Z572" s="210"/>
      <c r="AA572" s="249"/>
      <c r="AB572" s="354">
        <v>0.75</v>
      </c>
      <c r="AC572" s="491">
        <v>0.375</v>
      </c>
      <c r="AD572" s="210"/>
      <c r="AE572" s="249"/>
      <c r="AF572" s="354">
        <v>0.70833333333333337</v>
      </c>
      <c r="AG572" s="550" t="s">
        <v>484</v>
      </c>
      <c r="AH572" s="210"/>
      <c r="AI572" s="210"/>
      <c r="AJ572" s="348" t="s">
        <v>484</v>
      </c>
      <c r="AK572" s="481" t="s">
        <v>484</v>
      </c>
      <c r="AL572" s="210"/>
      <c r="AM572" s="210"/>
      <c r="AN572" s="473" t="s">
        <v>484</v>
      </c>
      <c r="AO572" s="178"/>
      <c r="AP572" s="620">
        <v>42</v>
      </c>
      <c r="AQ572" s="620">
        <v>3</v>
      </c>
      <c r="AR572" s="159">
        <f t="shared" si="29"/>
        <v>45</v>
      </c>
      <c r="AS572" s="405"/>
    </row>
    <row r="573" spans="1:45" ht="35.15" hidden="1" customHeight="1">
      <c r="A573" s="83" t="s">
        <v>433</v>
      </c>
      <c r="B573" s="227" t="s">
        <v>509</v>
      </c>
      <c r="C573" s="6" t="s">
        <v>431</v>
      </c>
      <c r="D573" s="4" t="s">
        <v>879</v>
      </c>
      <c r="E573" s="83"/>
      <c r="F573" s="83" t="s">
        <v>880</v>
      </c>
      <c r="G573" s="83" t="s">
        <v>64</v>
      </c>
      <c r="H573" s="83" t="s">
        <v>881</v>
      </c>
      <c r="I573" s="83"/>
      <c r="J573" s="93" t="s">
        <v>513</v>
      </c>
      <c r="K573" s="4" t="s">
        <v>427</v>
      </c>
      <c r="L573" s="7" t="s">
        <v>483</v>
      </c>
      <c r="M573" s="451">
        <v>0.375</v>
      </c>
      <c r="N573" s="16">
        <v>0.54166666666666663</v>
      </c>
      <c r="O573" s="16">
        <v>0.58333333333333337</v>
      </c>
      <c r="P573" s="30">
        <v>0.72916666666666663</v>
      </c>
      <c r="Q573" s="451">
        <v>0.375</v>
      </c>
      <c r="R573" s="16">
        <v>0.54166666666666663</v>
      </c>
      <c r="S573" s="16">
        <v>0.58333333333333337</v>
      </c>
      <c r="T573" s="30">
        <v>0.77083333333333337</v>
      </c>
      <c r="U573" s="451">
        <v>0.375</v>
      </c>
      <c r="V573" s="28"/>
      <c r="W573" s="38"/>
      <c r="X573" s="21">
        <v>0.54166666666666663</v>
      </c>
      <c r="Y573" s="451">
        <v>0.375</v>
      </c>
      <c r="Z573" s="16">
        <v>0.54166666666666663</v>
      </c>
      <c r="AA573" s="16">
        <v>0.58333333333333337</v>
      </c>
      <c r="AB573" s="30">
        <v>0.72916666666666663</v>
      </c>
      <c r="AC573" s="451">
        <v>0.375</v>
      </c>
      <c r="AD573" s="16">
        <v>0.54166666666666663</v>
      </c>
      <c r="AE573" s="16">
        <v>0.58333333333333337</v>
      </c>
      <c r="AF573" s="30">
        <v>0.77083333333333337</v>
      </c>
      <c r="AG573" s="451">
        <v>0.375</v>
      </c>
      <c r="AH573" s="210"/>
      <c r="AI573" s="210"/>
      <c r="AJ573" s="30">
        <v>0.54166666666666663</v>
      </c>
      <c r="AK573" s="480" t="s">
        <v>484</v>
      </c>
      <c r="AL573" s="253"/>
      <c r="AM573" s="253"/>
      <c r="AN573" s="479" t="s">
        <v>484</v>
      </c>
      <c r="AO573" s="362"/>
      <c r="AP573" s="78">
        <v>40</v>
      </c>
      <c r="AQ573" s="78">
        <v>11.5</v>
      </c>
      <c r="AR573" s="124">
        <f t="shared" si="29"/>
        <v>51.5</v>
      </c>
      <c r="AS573" s="402"/>
    </row>
    <row r="574" spans="1:45" ht="35.15" hidden="1" customHeight="1">
      <c r="A574" s="132" t="s">
        <v>433</v>
      </c>
      <c r="B574" s="228" t="s">
        <v>509</v>
      </c>
      <c r="C574" s="225" t="s">
        <v>431</v>
      </c>
      <c r="D574" s="220" t="s">
        <v>879</v>
      </c>
      <c r="E574" s="220"/>
      <c r="F574" s="220" t="s">
        <v>880</v>
      </c>
      <c r="G574" s="132" t="s">
        <v>64</v>
      </c>
      <c r="H574" s="220" t="s">
        <v>881</v>
      </c>
      <c r="I574" s="217"/>
      <c r="J574" s="217" t="s">
        <v>513</v>
      </c>
      <c r="K574" s="134" t="s">
        <v>427</v>
      </c>
      <c r="L574" s="243" t="s">
        <v>485</v>
      </c>
      <c r="M574" s="457">
        <v>0.35416666666666669</v>
      </c>
      <c r="N574" s="143">
        <v>0.375</v>
      </c>
      <c r="O574" s="143">
        <v>0.54166666666666663</v>
      </c>
      <c r="P574" s="166">
        <v>0.58333333333333337</v>
      </c>
      <c r="Q574" s="457">
        <v>0.35416666666666669</v>
      </c>
      <c r="R574" s="143">
        <v>0.375</v>
      </c>
      <c r="S574" s="143">
        <v>0.54166666666666663</v>
      </c>
      <c r="T574" s="166">
        <v>0.58333333333333337</v>
      </c>
      <c r="U574" s="457">
        <v>0.35416666666666669</v>
      </c>
      <c r="V574" s="143">
        <v>0.375</v>
      </c>
      <c r="W574" s="143">
        <v>0.54166666666666663</v>
      </c>
      <c r="X574" s="166">
        <v>0.77083333333333337</v>
      </c>
      <c r="Y574" s="457">
        <v>0.35416666666666669</v>
      </c>
      <c r="Z574" s="143">
        <v>0.375</v>
      </c>
      <c r="AA574" s="143">
        <v>0.54166666666666663</v>
      </c>
      <c r="AB574" s="166">
        <v>0.58333333333333337</v>
      </c>
      <c r="AC574" s="457">
        <v>0.35416666666666669</v>
      </c>
      <c r="AD574" s="143">
        <v>0.375</v>
      </c>
      <c r="AE574" s="143">
        <v>0.54166666666666663</v>
      </c>
      <c r="AF574" s="166">
        <v>0.58333333333333337</v>
      </c>
      <c r="AG574" s="536"/>
      <c r="AH574" s="34"/>
      <c r="AI574" s="34"/>
      <c r="AJ574" s="333"/>
      <c r="AK574" s="568" t="s">
        <v>484</v>
      </c>
      <c r="AL574" s="24"/>
      <c r="AM574" s="24"/>
      <c r="AN574" s="569" t="s">
        <v>484</v>
      </c>
      <c r="AO574" s="392"/>
      <c r="AP574" s="189">
        <v>40</v>
      </c>
      <c r="AQ574" s="189">
        <v>11.5</v>
      </c>
      <c r="AR574" s="158">
        <f t="shared" si="29"/>
        <v>51.5</v>
      </c>
      <c r="AS574" s="431"/>
    </row>
    <row r="575" spans="1:45" ht="35.15" hidden="1" customHeight="1">
      <c r="A575" s="88" t="s">
        <v>433</v>
      </c>
      <c r="B575" s="234" t="s">
        <v>509</v>
      </c>
      <c r="C575" s="94" t="s">
        <v>431</v>
      </c>
      <c r="D575" s="95" t="s">
        <v>879</v>
      </c>
      <c r="E575" s="91"/>
      <c r="F575" s="91" t="s">
        <v>880</v>
      </c>
      <c r="G575" s="91" t="s">
        <v>64</v>
      </c>
      <c r="H575" s="91" t="s">
        <v>881</v>
      </c>
      <c r="I575" s="91"/>
      <c r="J575" s="96" t="s">
        <v>513</v>
      </c>
      <c r="K575" s="95" t="s">
        <v>427</v>
      </c>
      <c r="L575" s="89" t="s">
        <v>486</v>
      </c>
      <c r="M575" s="491">
        <v>0.35416666666666669</v>
      </c>
      <c r="N575" s="219"/>
      <c r="O575" s="250"/>
      <c r="P575" s="354">
        <v>0.72916666666666663</v>
      </c>
      <c r="Q575" s="491">
        <v>0.35416666666666669</v>
      </c>
      <c r="R575" s="219"/>
      <c r="S575" s="250"/>
      <c r="T575" s="354">
        <v>0.77083333333333337</v>
      </c>
      <c r="U575" s="491">
        <v>0.35416666666666669</v>
      </c>
      <c r="V575" s="219"/>
      <c r="W575" s="250"/>
      <c r="X575" s="354">
        <v>0.77083333333333337</v>
      </c>
      <c r="Y575" s="491">
        <v>0.35416666666666669</v>
      </c>
      <c r="Z575" s="219"/>
      <c r="AA575" s="250"/>
      <c r="AB575" s="354">
        <v>0.72916666666666663</v>
      </c>
      <c r="AC575" s="491">
        <v>0.35416666666666669</v>
      </c>
      <c r="AD575" s="219"/>
      <c r="AE575" s="250"/>
      <c r="AF575" s="354">
        <v>0.77083333333333337</v>
      </c>
      <c r="AG575" s="491">
        <v>0.375</v>
      </c>
      <c r="AH575" s="210"/>
      <c r="AI575" s="210"/>
      <c r="AJ575" s="354">
        <v>0.54166666666666663</v>
      </c>
      <c r="AK575" s="481" t="s">
        <v>484</v>
      </c>
      <c r="AL575" s="210"/>
      <c r="AM575" s="210"/>
      <c r="AN575" s="473" t="s">
        <v>484</v>
      </c>
      <c r="AO575" s="364"/>
      <c r="AP575" s="620">
        <v>40</v>
      </c>
      <c r="AQ575" s="620">
        <v>11.5</v>
      </c>
      <c r="AR575" s="159">
        <f t="shared" si="29"/>
        <v>51.5</v>
      </c>
      <c r="AS575" s="403"/>
    </row>
    <row r="576" spans="1:45" ht="35.15" hidden="1" customHeight="1">
      <c r="A576" s="83" t="s">
        <v>432</v>
      </c>
      <c r="B576" s="227" t="s">
        <v>509</v>
      </c>
      <c r="C576" s="6" t="s">
        <v>431</v>
      </c>
      <c r="D576" s="4" t="s">
        <v>807</v>
      </c>
      <c r="E576" s="83" t="s">
        <v>808</v>
      </c>
      <c r="F576" s="83" t="s">
        <v>640</v>
      </c>
      <c r="G576" s="83" t="s">
        <v>64</v>
      </c>
      <c r="H576" s="83" t="s">
        <v>809</v>
      </c>
      <c r="I576" s="83"/>
      <c r="J576" s="93" t="s">
        <v>513</v>
      </c>
      <c r="K576" s="4" t="s">
        <v>427</v>
      </c>
      <c r="L576" s="7" t="s">
        <v>483</v>
      </c>
      <c r="M576" s="495">
        <v>0.375</v>
      </c>
      <c r="N576" s="223">
        <v>0.54166666666666663</v>
      </c>
      <c r="O576" s="223">
        <v>0.58333333333333337</v>
      </c>
      <c r="P576" s="351">
        <v>0.75</v>
      </c>
      <c r="Q576" s="495">
        <v>0.375</v>
      </c>
      <c r="R576" s="223">
        <v>0.54166666666666663</v>
      </c>
      <c r="S576" s="223">
        <v>0.58333333333333337</v>
      </c>
      <c r="T576" s="351">
        <v>0.75</v>
      </c>
      <c r="U576" s="495">
        <v>0.375</v>
      </c>
      <c r="V576" s="223">
        <v>0.54166666666666663</v>
      </c>
      <c r="W576" s="223">
        <v>0.58333333333333337</v>
      </c>
      <c r="X576" s="351">
        <v>0.75</v>
      </c>
      <c r="Y576" s="495">
        <v>0.375</v>
      </c>
      <c r="Z576" s="223">
        <v>0.54166666666666663</v>
      </c>
      <c r="AA576" s="223">
        <v>0.58333333333333337</v>
      </c>
      <c r="AB576" s="351">
        <v>0.75</v>
      </c>
      <c r="AC576" s="495">
        <v>0.375</v>
      </c>
      <c r="AD576" s="223">
        <v>0.54166666666666663</v>
      </c>
      <c r="AE576" s="223">
        <v>0.58333333333333337</v>
      </c>
      <c r="AF576" s="351">
        <v>0.75</v>
      </c>
      <c r="AG576" s="480" t="s">
        <v>484</v>
      </c>
      <c r="AH576" s="210"/>
      <c r="AI576" s="210"/>
      <c r="AJ576" s="351" t="s">
        <v>484</v>
      </c>
      <c r="AK576" s="480" t="s">
        <v>484</v>
      </c>
      <c r="AL576" s="253"/>
      <c r="AM576" s="253"/>
      <c r="AN576" s="496" t="s">
        <v>484</v>
      </c>
      <c r="AO576" s="365"/>
      <c r="AP576" s="78">
        <v>40</v>
      </c>
      <c r="AQ576" s="78">
        <v>6.25</v>
      </c>
      <c r="AR576" s="124">
        <f t="shared" si="29"/>
        <v>46.25</v>
      </c>
      <c r="AS576" s="10"/>
    </row>
    <row r="577" spans="1:45" ht="35.15" hidden="1" customHeight="1">
      <c r="A577" s="132" t="s">
        <v>432</v>
      </c>
      <c r="B577" s="228" t="s">
        <v>509</v>
      </c>
      <c r="C577" s="133" t="s">
        <v>431</v>
      </c>
      <c r="D577" s="134" t="s">
        <v>807</v>
      </c>
      <c r="E577" s="132" t="s">
        <v>808</v>
      </c>
      <c r="F577" s="132" t="s">
        <v>640</v>
      </c>
      <c r="G577" s="132" t="s">
        <v>64</v>
      </c>
      <c r="H577" s="132" t="s">
        <v>809</v>
      </c>
      <c r="I577" s="132"/>
      <c r="J577" s="135" t="s">
        <v>513</v>
      </c>
      <c r="K577" s="134" t="s">
        <v>427</v>
      </c>
      <c r="L577" s="136" t="s">
        <v>485</v>
      </c>
      <c r="M577" s="497">
        <v>0.54166666666666663</v>
      </c>
      <c r="N577" s="226">
        <v>0.58333333333333337</v>
      </c>
      <c r="O577" s="226">
        <v>0.75</v>
      </c>
      <c r="P577" s="352">
        <v>0.76041666666666663</v>
      </c>
      <c r="Q577" s="497">
        <v>0.54166666666666663</v>
      </c>
      <c r="R577" s="226">
        <v>0.58333333333333337</v>
      </c>
      <c r="S577" s="226">
        <v>0.75</v>
      </c>
      <c r="T577" s="352">
        <v>0.76041666666666663</v>
      </c>
      <c r="U577" s="497">
        <v>0.54166666666666663</v>
      </c>
      <c r="V577" s="226">
        <v>0.58333333333333337</v>
      </c>
      <c r="W577" s="226">
        <v>0.75</v>
      </c>
      <c r="X577" s="352">
        <v>0.76041666666666663</v>
      </c>
      <c r="Y577" s="497">
        <v>0.54166666666666663</v>
      </c>
      <c r="Z577" s="226">
        <v>0.58333333333333337</v>
      </c>
      <c r="AA577" s="226">
        <v>0.75</v>
      </c>
      <c r="AB577" s="352">
        <v>0.76041666666666663</v>
      </c>
      <c r="AC577" s="497">
        <v>0.54166666666666663</v>
      </c>
      <c r="AD577" s="226">
        <v>0.58333333333333337</v>
      </c>
      <c r="AE577" s="226">
        <v>0.75</v>
      </c>
      <c r="AF577" s="352">
        <v>0.76041666666666663</v>
      </c>
      <c r="AG577" s="546" t="s">
        <v>484</v>
      </c>
      <c r="AH577" s="210"/>
      <c r="AI577" s="210"/>
      <c r="AJ577" s="352" t="s">
        <v>484</v>
      </c>
      <c r="AK577" s="546" t="s">
        <v>484</v>
      </c>
      <c r="AL577" s="253"/>
      <c r="AM577" s="253"/>
      <c r="AN577" s="498" t="s">
        <v>484</v>
      </c>
      <c r="AO577" s="375"/>
      <c r="AP577" s="189">
        <v>40</v>
      </c>
      <c r="AQ577" s="189">
        <v>6.25</v>
      </c>
      <c r="AR577" s="158">
        <f t="shared" si="29"/>
        <v>46.25</v>
      </c>
      <c r="AS577" s="404"/>
    </row>
    <row r="578" spans="1:45" ht="35.15" hidden="1" customHeight="1">
      <c r="A578" s="88" t="s">
        <v>432</v>
      </c>
      <c r="B578" s="234" t="s">
        <v>509</v>
      </c>
      <c r="C578" s="94" t="s">
        <v>431</v>
      </c>
      <c r="D578" s="95" t="s">
        <v>807</v>
      </c>
      <c r="E578" s="91" t="s">
        <v>808</v>
      </c>
      <c r="F578" s="91" t="s">
        <v>640</v>
      </c>
      <c r="G578" s="88" t="s">
        <v>64</v>
      </c>
      <c r="H578" s="91" t="s">
        <v>809</v>
      </c>
      <c r="I578" s="91"/>
      <c r="J578" s="96" t="s">
        <v>513</v>
      </c>
      <c r="K578" s="95" t="s">
        <v>427</v>
      </c>
      <c r="L578" s="89" t="s">
        <v>486</v>
      </c>
      <c r="M578" s="448">
        <v>0.375</v>
      </c>
      <c r="N578" s="28"/>
      <c r="O578" s="38"/>
      <c r="P578" s="27">
        <v>0.76041666666666663</v>
      </c>
      <c r="Q578" s="448">
        <v>0.375</v>
      </c>
      <c r="R578" s="28"/>
      <c r="S578" s="38"/>
      <c r="T578" s="27">
        <v>0.76041666666666663</v>
      </c>
      <c r="U578" s="448">
        <v>0.375</v>
      </c>
      <c r="V578" s="28"/>
      <c r="W578" s="38"/>
      <c r="X578" s="27">
        <v>0.76041666666666663</v>
      </c>
      <c r="Y578" s="448">
        <v>0.375</v>
      </c>
      <c r="Z578" s="28"/>
      <c r="AA578" s="38"/>
      <c r="AB578" s="27">
        <v>0.76041666666666663</v>
      </c>
      <c r="AC578" s="448">
        <v>0.375</v>
      </c>
      <c r="AD578" s="28"/>
      <c r="AE578" s="38"/>
      <c r="AF578" s="27">
        <v>0.76041666666666663</v>
      </c>
      <c r="AG578" s="481" t="s">
        <v>484</v>
      </c>
      <c r="AH578" s="210"/>
      <c r="AI578" s="210"/>
      <c r="AJ578" s="50" t="s">
        <v>484</v>
      </c>
      <c r="AK578" s="481" t="s">
        <v>484</v>
      </c>
      <c r="AL578" s="210"/>
      <c r="AM578" s="210"/>
      <c r="AN578" s="572" t="s">
        <v>484</v>
      </c>
      <c r="AO578" s="178"/>
      <c r="AP578" s="159">
        <v>40</v>
      </c>
      <c r="AQ578" s="159">
        <v>6.25</v>
      </c>
      <c r="AR578" s="159">
        <f t="shared" si="29"/>
        <v>46.25</v>
      </c>
      <c r="AS578" s="405"/>
    </row>
    <row r="579" spans="1:45" ht="35.15" hidden="1" customHeight="1">
      <c r="A579" s="83" t="s">
        <v>435</v>
      </c>
      <c r="B579" s="227" t="s">
        <v>509</v>
      </c>
      <c r="C579" s="6" t="s">
        <v>431</v>
      </c>
      <c r="D579" s="4" t="s">
        <v>1020</v>
      </c>
      <c r="E579" s="83" t="s">
        <v>1021</v>
      </c>
      <c r="F579" s="83" t="s">
        <v>640</v>
      </c>
      <c r="G579" s="83" t="s">
        <v>64</v>
      </c>
      <c r="H579" s="83" t="s">
        <v>1022</v>
      </c>
      <c r="I579" s="83"/>
      <c r="J579" s="93" t="s">
        <v>513</v>
      </c>
      <c r="K579" s="4" t="s">
        <v>427</v>
      </c>
      <c r="L579" s="7" t="s">
        <v>483</v>
      </c>
      <c r="M579" s="495">
        <v>0.375</v>
      </c>
      <c r="N579" s="223">
        <v>0.54166666666666663</v>
      </c>
      <c r="O579" s="223">
        <v>0.58333333333333337</v>
      </c>
      <c r="P579" s="351">
        <v>0.75</v>
      </c>
      <c r="Q579" s="495">
        <v>0.375</v>
      </c>
      <c r="R579" s="223">
        <v>0.54166666666666663</v>
      </c>
      <c r="S579" s="223">
        <v>0.58333333333333337</v>
      </c>
      <c r="T579" s="351">
        <v>0.75</v>
      </c>
      <c r="U579" s="495">
        <v>0.375</v>
      </c>
      <c r="V579" s="223">
        <v>0.54166666666666663</v>
      </c>
      <c r="W579" s="223">
        <v>0.58333333333333337</v>
      </c>
      <c r="X579" s="351">
        <v>0.75</v>
      </c>
      <c r="Y579" s="495">
        <v>0.375</v>
      </c>
      <c r="Z579" s="223">
        <v>0.54166666666666663</v>
      </c>
      <c r="AA579" s="223">
        <v>0.58333333333333337</v>
      </c>
      <c r="AB579" s="351">
        <v>0.75</v>
      </c>
      <c r="AC579" s="495">
        <v>0.375</v>
      </c>
      <c r="AD579" s="223">
        <v>0.54166666666666663</v>
      </c>
      <c r="AE579" s="223">
        <v>0.58333333333333337</v>
      </c>
      <c r="AF579" s="351">
        <v>0.75</v>
      </c>
      <c r="AG579" s="553"/>
      <c r="AH579" s="210"/>
      <c r="AI579" s="210"/>
      <c r="AJ579" s="353"/>
      <c r="AK579" s="480" t="s">
        <v>484</v>
      </c>
      <c r="AL579" s="253"/>
      <c r="AM579" s="253"/>
      <c r="AN579" s="479" t="s">
        <v>484</v>
      </c>
      <c r="AO579" s="362"/>
      <c r="AP579" s="78">
        <v>40</v>
      </c>
      <c r="AQ579" s="78">
        <v>14</v>
      </c>
      <c r="AR579" s="124">
        <f t="shared" si="29"/>
        <v>54</v>
      </c>
      <c r="AS579" s="402"/>
    </row>
    <row r="580" spans="1:45" ht="35.15" hidden="1" customHeight="1">
      <c r="A580" s="132" t="s">
        <v>435</v>
      </c>
      <c r="B580" s="228" t="s">
        <v>509</v>
      </c>
      <c r="C580" s="133" t="s">
        <v>431</v>
      </c>
      <c r="D580" s="134" t="s">
        <v>1020</v>
      </c>
      <c r="E580" s="132" t="s">
        <v>1021</v>
      </c>
      <c r="F580" s="132" t="s">
        <v>640</v>
      </c>
      <c r="G580" s="132" t="s">
        <v>64</v>
      </c>
      <c r="H580" s="132" t="s">
        <v>1022</v>
      </c>
      <c r="I580" s="132"/>
      <c r="J580" s="135" t="s">
        <v>513</v>
      </c>
      <c r="K580" s="134" t="s">
        <v>427</v>
      </c>
      <c r="L580" s="136" t="s">
        <v>485</v>
      </c>
      <c r="M580" s="497" t="s">
        <v>756</v>
      </c>
      <c r="N580" s="226">
        <v>0.54166666666666663</v>
      </c>
      <c r="O580" s="226">
        <v>0.58333333333333337</v>
      </c>
      <c r="P580" s="352" t="s">
        <v>757</v>
      </c>
      <c r="Q580" s="497" t="s">
        <v>756</v>
      </c>
      <c r="R580" s="226">
        <v>0.54166666666666663</v>
      </c>
      <c r="S580" s="226">
        <v>0.58333333333333337</v>
      </c>
      <c r="T580" s="352" t="s">
        <v>757</v>
      </c>
      <c r="U580" s="497" t="s">
        <v>756</v>
      </c>
      <c r="V580" s="226">
        <v>0.54166666666666663</v>
      </c>
      <c r="W580" s="226">
        <v>0.58333333333333337</v>
      </c>
      <c r="X580" s="352" t="s">
        <v>757</v>
      </c>
      <c r="Y580" s="497" t="s">
        <v>756</v>
      </c>
      <c r="Z580" s="226">
        <v>0.54166666666666663</v>
      </c>
      <c r="AA580" s="226">
        <v>0.58333333333333337</v>
      </c>
      <c r="AB580" s="352" t="s">
        <v>757</v>
      </c>
      <c r="AC580" s="497" t="s">
        <v>756</v>
      </c>
      <c r="AD580" s="226">
        <v>0.54166666666666663</v>
      </c>
      <c r="AE580" s="226">
        <v>0.58333333333333337</v>
      </c>
      <c r="AF580" s="352" t="s">
        <v>757</v>
      </c>
      <c r="AG580" s="453">
        <v>0.375</v>
      </c>
      <c r="AH580" s="210"/>
      <c r="AI580" s="210"/>
      <c r="AJ580" s="352">
        <v>0.54166666666666663</v>
      </c>
      <c r="AK580" s="546" t="s">
        <v>484</v>
      </c>
      <c r="AL580" s="253"/>
      <c r="AM580" s="253"/>
      <c r="AN580" s="498" t="s">
        <v>484</v>
      </c>
      <c r="AO580" s="375"/>
      <c r="AP580" s="189">
        <v>40</v>
      </c>
      <c r="AQ580" s="189">
        <v>14</v>
      </c>
      <c r="AR580" s="158">
        <f t="shared" si="29"/>
        <v>54</v>
      </c>
      <c r="AS580" s="404"/>
    </row>
    <row r="581" spans="1:45" ht="35.15" hidden="1" customHeight="1">
      <c r="A581" s="88" t="s">
        <v>435</v>
      </c>
      <c r="B581" s="234" t="s">
        <v>509</v>
      </c>
      <c r="C581" s="94" t="s">
        <v>431</v>
      </c>
      <c r="D581" s="95" t="s">
        <v>1020</v>
      </c>
      <c r="E581" s="91" t="s">
        <v>1021</v>
      </c>
      <c r="F581" s="91" t="s">
        <v>640</v>
      </c>
      <c r="G581" s="88" t="s">
        <v>64</v>
      </c>
      <c r="H581" s="91" t="s">
        <v>1022</v>
      </c>
      <c r="I581" s="91"/>
      <c r="J581" s="96" t="s">
        <v>513</v>
      </c>
      <c r="K581" s="95" t="s">
        <v>427</v>
      </c>
      <c r="L581" s="89" t="s">
        <v>486</v>
      </c>
      <c r="M581" s="490">
        <v>0.35416666666666669</v>
      </c>
      <c r="N581" s="219"/>
      <c r="O581" s="250"/>
      <c r="P581" s="209">
        <v>0.77083333333333337</v>
      </c>
      <c r="Q581" s="490">
        <v>0.35416666666666669</v>
      </c>
      <c r="R581" s="219"/>
      <c r="S581" s="250"/>
      <c r="T581" s="209">
        <v>0.77083333333333337</v>
      </c>
      <c r="U581" s="490">
        <v>0.35416666666666669</v>
      </c>
      <c r="V581" s="219"/>
      <c r="W581" s="250"/>
      <c r="X581" s="209">
        <v>0.77083333333333337</v>
      </c>
      <c r="Y581" s="490">
        <v>0.35416666666666669</v>
      </c>
      <c r="Z581" s="219"/>
      <c r="AA581" s="250"/>
      <c r="AB581" s="209">
        <v>0.77083333333333337</v>
      </c>
      <c r="AC581" s="490">
        <v>0.35416666666666669</v>
      </c>
      <c r="AD581" s="219"/>
      <c r="AE581" s="250"/>
      <c r="AF581" s="209">
        <v>0.77083333333333337</v>
      </c>
      <c r="AG581" s="490">
        <v>0.375</v>
      </c>
      <c r="AH581" s="210"/>
      <c r="AI581" s="210"/>
      <c r="AJ581" s="209">
        <v>0.54166666666666663</v>
      </c>
      <c r="AK581" s="481" t="s">
        <v>484</v>
      </c>
      <c r="AL581" s="210"/>
      <c r="AM581" s="210"/>
      <c r="AN581" s="473" t="s">
        <v>484</v>
      </c>
      <c r="AO581" s="178"/>
      <c r="AP581" s="159">
        <v>40</v>
      </c>
      <c r="AQ581" s="159">
        <v>14</v>
      </c>
      <c r="AR581" s="159">
        <f t="shared" si="29"/>
        <v>54</v>
      </c>
      <c r="AS581" s="405"/>
    </row>
    <row r="582" spans="1:45" ht="35.15" hidden="1" customHeight="1">
      <c r="A582" s="83" t="s">
        <v>434</v>
      </c>
      <c r="B582" s="227" t="s">
        <v>509</v>
      </c>
      <c r="C582" s="6" t="s">
        <v>431</v>
      </c>
      <c r="D582" s="4" t="s">
        <v>925</v>
      </c>
      <c r="E582" s="83"/>
      <c r="F582" s="83" t="s">
        <v>596</v>
      </c>
      <c r="G582" s="83" t="s">
        <v>64</v>
      </c>
      <c r="H582" s="83" t="s">
        <v>698</v>
      </c>
      <c r="I582" s="83"/>
      <c r="J582" s="93" t="s">
        <v>540</v>
      </c>
      <c r="K582" s="4" t="s">
        <v>427</v>
      </c>
      <c r="L582" s="7" t="s">
        <v>483</v>
      </c>
      <c r="M582" s="495">
        <v>0.375</v>
      </c>
      <c r="N582" s="223">
        <v>0.54166666666666663</v>
      </c>
      <c r="O582" s="223">
        <v>0.58333333333333337</v>
      </c>
      <c r="P582" s="351">
        <v>0.75</v>
      </c>
      <c r="Q582" s="495">
        <v>0.375</v>
      </c>
      <c r="R582" s="223">
        <v>0.54166666666666663</v>
      </c>
      <c r="S582" s="223">
        <v>0.58333333333333337</v>
      </c>
      <c r="T582" s="351">
        <v>0.75</v>
      </c>
      <c r="U582" s="495">
        <v>0.375</v>
      </c>
      <c r="V582" s="223">
        <v>0.54166666666666663</v>
      </c>
      <c r="W582" s="223">
        <v>0.58333333333333337</v>
      </c>
      <c r="X582" s="351">
        <v>0.75</v>
      </c>
      <c r="Y582" s="495">
        <v>0.375</v>
      </c>
      <c r="Z582" s="223">
        <v>0.54166666666666663</v>
      </c>
      <c r="AA582" s="223">
        <v>0.58333333333333337</v>
      </c>
      <c r="AB582" s="351">
        <v>0.75</v>
      </c>
      <c r="AC582" s="495">
        <v>0.375</v>
      </c>
      <c r="AD582" s="223">
        <v>0.54166666666666663</v>
      </c>
      <c r="AE582" s="223">
        <v>0.58333333333333337</v>
      </c>
      <c r="AF582" s="351">
        <v>0.75</v>
      </c>
      <c r="AG582" s="495" t="s">
        <v>484</v>
      </c>
      <c r="AH582" s="210"/>
      <c r="AI582" s="210"/>
      <c r="AJ582" s="351" t="s">
        <v>484</v>
      </c>
      <c r="AK582" s="480" t="s">
        <v>484</v>
      </c>
      <c r="AL582" s="253"/>
      <c r="AM582" s="253"/>
      <c r="AN582" s="479" t="s">
        <v>484</v>
      </c>
      <c r="AO582" s="362"/>
      <c r="AP582" s="78">
        <v>40</v>
      </c>
      <c r="AQ582" s="78">
        <v>7.5</v>
      </c>
      <c r="AR582" s="124">
        <f t="shared" si="29"/>
        <v>47.5</v>
      </c>
      <c r="AS582" s="402"/>
    </row>
    <row r="583" spans="1:45" ht="35.15" hidden="1" customHeight="1">
      <c r="A583" s="132" t="s">
        <v>434</v>
      </c>
      <c r="B583" s="228" t="s">
        <v>509</v>
      </c>
      <c r="C583" s="133" t="s">
        <v>431</v>
      </c>
      <c r="D583" s="134" t="s">
        <v>925</v>
      </c>
      <c r="E583" s="132"/>
      <c r="F583" s="132" t="s">
        <v>596</v>
      </c>
      <c r="G583" s="132" t="s">
        <v>64</v>
      </c>
      <c r="H583" s="132" t="s">
        <v>698</v>
      </c>
      <c r="I583" s="132"/>
      <c r="J583" s="135" t="s">
        <v>540</v>
      </c>
      <c r="K583" s="134" t="s">
        <v>427</v>
      </c>
      <c r="L583" s="136" t="s">
        <v>485</v>
      </c>
      <c r="M583" s="497">
        <v>0.35416666666666669</v>
      </c>
      <c r="N583" s="226">
        <v>0.375</v>
      </c>
      <c r="O583" s="226">
        <v>0.54166666666666663</v>
      </c>
      <c r="P583" s="352">
        <v>0.58333333333333337</v>
      </c>
      <c r="Q583" s="497">
        <v>0.35416666666666669</v>
      </c>
      <c r="R583" s="226">
        <v>0.375</v>
      </c>
      <c r="S583" s="226">
        <v>0.54166666666666663</v>
      </c>
      <c r="T583" s="352">
        <v>0.58333333333333337</v>
      </c>
      <c r="U583" s="497">
        <v>0.35416666666666669</v>
      </c>
      <c r="V583" s="226">
        <v>0.375</v>
      </c>
      <c r="W583" s="226">
        <v>0.54166666666666663</v>
      </c>
      <c r="X583" s="352">
        <v>0.58333333333333337</v>
      </c>
      <c r="Y583" s="497">
        <v>0.35416666666666669</v>
      </c>
      <c r="Z583" s="226">
        <v>0.375</v>
      </c>
      <c r="AA583" s="226">
        <v>0.54166666666666663</v>
      </c>
      <c r="AB583" s="352">
        <v>0.58333333333333337</v>
      </c>
      <c r="AC583" s="497">
        <v>0.35416666666666669</v>
      </c>
      <c r="AD583" s="226">
        <v>0.375</v>
      </c>
      <c r="AE583" s="226">
        <v>0.54166666666666663</v>
      </c>
      <c r="AF583" s="352">
        <v>0.58333333333333337</v>
      </c>
      <c r="AG583" s="453" t="s">
        <v>484</v>
      </c>
      <c r="AH583" s="210"/>
      <c r="AI583" s="210"/>
      <c r="AJ583" s="352" t="s">
        <v>484</v>
      </c>
      <c r="AK583" s="546" t="s">
        <v>484</v>
      </c>
      <c r="AL583" s="253"/>
      <c r="AM583" s="253"/>
      <c r="AN583" s="498" t="s">
        <v>484</v>
      </c>
      <c r="AO583" s="375"/>
      <c r="AP583" s="189">
        <v>40</v>
      </c>
      <c r="AQ583" s="189">
        <v>7.5</v>
      </c>
      <c r="AR583" s="158">
        <f t="shared" si="29"/>
        <v>47.5</v>
      </c>
      <c r="AS583" s="404"/>
    </row>
    <row r="584" spans="1:45" ht="35.15" hidden="1" customHeight="1">
      <c r="A584" s="88" t="s">
        <v>434</v>
      </c>
      <c r="B584" s="234" t="s">
        <v>509</v>
      </c>
      <c r="C584" s="94" t="s">
        <v>431</v>
      </c>
      <c r="D584" s="95" t="s">
        <v>925</v>
      </c>
      <c r="E584" s="91"/>
      <c r="F584" s="91" t="s">
        <v>596</v>
      </c>
      <c r="G584" s="91" t="s">
        <v>64</v>
      </c>
      <c r="H584" s="91" t="s">
        <v>698</v>
      </c>
      <c r="I584" s="91"/>
      <c r="J584" s="96" t="s">
        <v>540</v>
      </c>
      <c r="K584" s="95" t="s">
        <v>427</v>
      </c>
      <c r="L584" s="89" t="s">
        <v>486</v>
      </c>
      <c r="M584" s="448">
        <v>0.35416666666666669</v>
      </c>
      <c r="N584" s="28"/>
      <c r="O584" s="38"/>
      <c r="P584" s="27">
        <v>0.75</v>
      </c>
      <c r="Q584" s="448">
        <v>0.35416666666666669</v>
      </c>
      <c r="R584" s="28"/>
      <c r="S584" s="38"/>
      <c r="T584" s="27">
        <v>0.75</v>
      </c>
      <c r="U584" s="448">
        <v>0.35416666666666669</v>
      </c>
      <c r="V584" s="28"/>
      <c r="W584" s="38"/>
      <c r="X584" s="27">
        <v>0.75</v>
      </c>
      <c r="Y584" s="448">
        <v>0.35416666666666669</v>
      </c>
      <c r="Z584" s="28"/>
      <c r="AA584" s="38"/>
      <c r="AB584" s="27">
        <v>0.75</v>
      </c>
      <c r="AC584" s="448">
        <v>0.35416666666666669</v>
      </c>
      <c r="AD584" s="28"/>
      <c r="AE584" s="38"/>
      <c r="AF584" s="27">
        <v>0.75</v>
      </c>
      <c r="AG584" s="448" t="s">
        <v>484</v>
      </c>
      <c r="AH584" s="210"/>
      <c r="AI584" s="210"/>
      <c r="AJ584" s="27" t="s">
        <v>484</v>
      </c>
      <c r="AK584" s="481" t="s">
        <v>484</v>
      </c>
      <c r="AL584" s="210"/>
      <c r="AM584" s="210"/>
      <c r="AN584" s="473" t="s">
        <v>484</v>
      </c>
      <c r="AO584" s="178"/>
      <c r="AP584" s="159">
        <v>40</v>
      </c>
      <c r="AQ584" s="159">
        <v>7.5</v>
      </c>
      <c r="AR584" s="159">
        <f t="shared" si="29"/>
        <v>47.5</v>
      </c>
      <c r="AS584" s="405"/>
    </row>
    <row r="585" spans="1:45" ht="35.15" hidden="1" customHeight="1">
      <c r="A585" s="601" t="s">
        <v>436</v>
      </c>
      <c r="B585" s="265" t="s">
        <v>796</v>
      </c>
      <c r="C585" s="6" t="s">
        <v>437</v>
      </c>
      <c r="D585" s="4" t="s">
        <v>797</v>
      </c>
      <c r="E585" s="83"/>
      <c r="F585" s="83" t="s">
        <v>798</v>
      </c>
      <c r="G585" s="83" t="s">
        <v>64</v>
      </c>
      <c r="H585" s="83" t="s">
        <v>799</v>
      </c>
      <c r="I585" s="83"/>
      <c r="J585" s="93" t="s">
        <v>490</v>
      </c>
      <c r="K585" s="4" t="s">
        <v>568</v>
      </c>
      <c r="L585" s="7" t="s">
        <v>483</v>
      </c>
      <c r="M585" s="499">
        <v>0.35416666666666669</v>
      </c>
      <c r="N585" s="29">
        <v>0.54166666666666663</v>
      </c>
      <c r="O585" s="29">
        <v>0.58333333333333337</v>
      </c>
      <c r="P585" s="355">
        <v>0.875</v>
      </c>
      <c r="Q585" s="499">
        <v>0.35416666666666669</v>
      </c>
      <c r="R585" s="29">
        <v>0.54166666666666663</v>
      </c>
      <c r="S585" s="29">
        <v>0.58333333333333337</v>
      </c>
      <c r="T585" s="355">
        <v>0.875</v>
      </c>
      <c r="U585" s="499">
        <v>0.35416666666666669</v>
      </c>
      <c r="V585" s="29">
        <v>0.54166666666666663</v>
      </c>
      <c r="W585" s="29">
        <v>0.58333333333333337</v>
      </c>
      <c r="X585" s="355">
        <v>0.875</v>
      </c>
      <c r="Y585" s="499">
        <v>0.35416666666666669</v>
      </c>
      <c r="Z585" s="29">
        <v>0.54166666666666663</v>
      </c>
      <c r="AA585" s="29">
        <v>0.58333333333333337</v>
      </c>
      <c r="AB585" s="355">
        <v>0.875</v>
      </c>
      <c r="AC585" s="499">
        <v>0.35416666666666669</v>
      </c>
      <c r="AD585" s="29">
        <v>0.54166666666666663</v>
      </c>
      <c r="AE585" s="29">
        <v>0.58333333333333337</v>
      </c>
      <c r="AF585" s="355">
        <v>0.875</v>
      </c>
      <c r="AG585" s="499">
        <v>0.375</v>
      </c>
      <c r="AH585" s="29">
        <v>0.54166666666666663</v>
      </c>
      <c r="AI585" s="29">
        <v>0.58333333333333337</v>
      </c>
      <c r="AJ585" s="355">
        <v>0.875</v>
      </c>
      <c r="AK585" s="480" t="s">
        <v>800</v>
      </c>
      <c r="AL585" s="210"/>
      <c r="AM585" s="210"/>
      <c r="AN585" s="479" t="s">
        <v>801</v>
      </c>
      <c r="AO585" s="628"/>
      <c r="AP585" s="78">
        <v>76</v>
      </c>
      <c r="AQ585" s="78">
        <v>0</v>
      </c>
      <c r="AR585" s="124">
        <f t="shared" ref="AR585:AR593" si="30">SUM(AP585:AQ585)</f>
        <v>76</v>
      </c>
      <c r="AS585" s="421" t="s">
        <v>1905</v>
      </c>
    </row>
    <row r="586" spans="1:45" ht="35.15" hidden="1" customHeight="1">
      <c r="A586" s="132" t="s">
        <v>436</v>
      </c>
      <c r="B586" s="133" t="s">
        <v>796</v>
      </c>
      <c r="C586" s="625" t="s">
        <v>437</v>
      </c>
      <c r="D586" s="134" t="s">
        <v>797</v>
      </c>
      <c r="E586" s="132"/>
      <c r="F586" s="132" t="s">
        <v>798</v>
      </c>
      <c r="G586" s="132" t="s">
        <v>64</v>
      </c>
      <c r="H586" s="132" t="s">
        <v>799</v>
      </c>
      <c r="I586" s="132"/>
      <c r="J586" s="135" t="s">
        <v>490</v>
      </c>
      <c r="K586" s="134" t="s">
        <v>568</v>
      </c>
      <c r="L586" s="157" t="s">
        <v>485</v>
      </c>
      <c r="M586" s="460"/>
      <c r="N586" s="36"/>
      <c r="O586" s="40"/>
      <c r="P586" s="327"/>
      <c r="Q586" s="460"/>
      <c r="R586" s="36"/>
      <c r="S586" s="40"/>
      <c r="T586" s="327"/>
      <c r="U586" s="460"/>
      <c r="V586" s="36"/>
      <c r="W586" s="40"/>
      <c r="X586" s="327"/>
      <c r="Y586" s="460"/>
      <c r="Z586" s="36"/>
      <c r="AA586" s="40"/>
      <c r="AB586" s="327"/>
      <c r="AC586" s="460"/>
      <c r="AD586" s="36"/>
      <c r="AE586" s="40"/>
      <c r="AF586" s="327"/>
      <c r="AG586" s="460"/>
      <c r="AH586" s="36"/>
      <c r="AI586" s="40"/>
      <c r="AJ586" s="327"/>
      <c r="AK586" s="460"/>
      <c r="AL586" s="36"/>
      <c r="AM586" s="40"/>
      <c r="AN586" s="327"/>
      <c r="AO586" s="629"/>
      <c r="AP586" s="189">
        <v>76</v>
      </c>
      <c r="AQ586" s="189">
        <v>0</v>
      </c>
      <c r="AR586" s="158">
        <f t="shared" si="30"/>
        <v>76</v>
      </c>
      <c r="AS586" s="413"/>
    </row>
    <row r="587" spans="1:45" ht="35.15" hidden="1" customHeight="1">
      <c r="A587" s="88" t="s">
        <v>436</v>
      </c>
      <c r="B587" s="94" t="s">
        <v>796</v>
      </c>
      <c r="C587" s="94" t="s">
        <v>437</v>
      </c>
      <c r="D587" s="95" t="s">
        <v>797</v>
      </c>
      <c r="E587" s="91"/>
      <c r="F587" s="91" t="s">
        <v>798</v>
      </c>
      <c r="G587" s="91" t="s">
        <v>64</v>
      </c>
      <c r="H587" s="91" t="s">
        <v>799</v>
      </c>
      <c r="I587" s="91"/>
      <c r="J587" s="96" t="s">
        <v>490</v>
      </c>
      <c r="K587" s="90" t="s">
        <v>568</v>
      </c>
      <c r="L587" s="89" t="s">
        <v>486</v>
      </c>
      <c r="M587" s="459">
        <v>0.35416666666666669</v>
      </c>
      <c r="N587" s="32">
        <v>0.54166666666666663</v>
      </c>
      <c r="O587" s="32">
        <v>0.58333333333333337</v>
      </c>
      <c r="P587" s="33">
        <v>0.875</v>
      </c>
      <c r="Q587" s="459">
        <v>0.35416666666666669</v>
      </c>
      <c r="R587" s="32">
        <v>0.54166666666666663</v>
      </c>
      <c r="S587" s="32">
        <v>0.58333333333333337</v>
      </c>
      <c r="T587" s="33">
        <v>0.875</v>
      </c>
      <c r="U587" s="459">
        <v>0.35416666666666669</v>
      </c>
      <c r="V587" s="32">
        <v>0.54166666666666663</v>
      </c>
      <c r="W587" s="32">
        <v>0.58333333333333337</v>
      </c>
      <c r="X587" s="33">
        <v>0.875</v>
      </c>
      <c r="Y587" s="459">
        <v>0.35416666666666669</v>
      </c>
      <c r="Z587" s="32">
        <v>0.54166666666666663</v>
      </c>
      <c r="AA587" s="32">
        <v>0.58333333333333337</v>
      </c>
      <c r="AB587" s="33">
        <v>0.875</v>
      </c>
      <c r="AC587" s="459">
        <v>0.35416666666666669</v>
      </c>
      <c r="AD587" s="32">
        <v>0.54166666666666663</v>
      </c>
      <c r="AE587" s="32">
        <v>0.58333333333333337</v>
      </c>
      <c r="AF587" s="33">
        <v>0.875</v>
      </c>
      <c r="AG587" s="459">
        <v>0.375</v>
      </c>
      <c r="AH587" s="32">
        <v>0.54166666666666663</v>
      </c>
      <c r="AI587" s="32">
        <v>0.58333333333333337</v>
      </c>
      <c r="AJ587" s="33">
        <v>0.875</v>
      </c>
      <c r="AK587" s="481" t="s">
        <v>800</v>
      </c>
      <c r="AL587" s="210"/>
      <c r="AM587" s="210"/>
      <c r="AN587" s="473" t="s">
        <v>801</v>
      </c>
      <c r="AO587" s="367"/>
      <c r="AP587" s="159">
        <v>76</v>
      </c>
      <c r="AQ587" s="159">
        <v>0</v>
      </c>
      <c r="AR587" s="159">
        <f t="shared" si="30"/>
        <v>76</v>
      </c>
      <c r="AS587" s="405"/>
    </row>
    <row r="588" spans="1:45" ht="35.15" hidden="1" customHeight="1">
      <c r="A588" s="601" t="s">
        <v>438</v>
      </c>
      <c r="B588" s="264" t="s">
        <v>863</v>
      </c>
      <c r="C588" s="6" t="s">
        <v>439</v>
      </c>
      <c r="D588" s="103" t="s">
        <v>864</v>
      </c>
      <c r="E588" s="83"/>
      <c r="F588" s="83" t="s">
        <v>440</v>
      </c>
      <c r="G588" s="83" t="s">
        <v>64</v>
      </c>
      <c r="H588" s="83" t="s">
        <v>865</v>
      </c>
      <c r="I588" s="83"/>
      <c r="J588" s="93" t="s">
        <v>490</v>
      </c>
      <c r="K588" s="4" t="s">
        <v>427</v>
      </c>
      <c r="L588" s="7" t="s">
        <v>483</v>
      </c>
      <c r="M588" s="495">
        <v>0.375</v>
      </c>
      <c r="N588" s="311">
        <v>0.54166666666666663</v>
      </c>
      <c r="O588" s="311">
        <v>0.58333333333333337</v>
      </c>
      <c r="P588" s="351">
        <v>0.75</v>
      </c>
      <c r="Q588" s="495">
        <v>0.375</v>
      </c>
      <c r="R588" s="311">
        <v>0.54166666666666663</v>
      </c>
      <c r="S588" s="311">
        <v>0.58333333333333337</v>
      </c>
      <c r="T588" s="351">
        <v>0.75</v>
      </c>
      <c r="U588" s="495">
        <v>0.375</v>
      </c>
      <c r="V588" s="311">
        <v>0.54166666666666663</v>
      </c>
      <c r="W588" s="311">
        <v>0.58333333333333337</v>
      </c>
      <c r="X588" s="351">
        <v>0.75</v>
      </c>
      <c r="Y588" s="495">
        <v>0.375</v>
      </c>
      <c r="Z588" s="311">
        <v>0.54166666666666663</v>
      </c>
      <c r="AA588" s="311">
        <v>0.58333333333333337</v>
      </c>
      <c r="AB588" s="351">
        <v>0.75</v>
      </c>
      <c r="AC588" s="495">
        <v>0.375</v>
      </c>
      <c r="AD588" s="311">
        <v>0.54166666666666663</v>
      </c>
      <c r="AE588" s="311">
        <v>0.58333333333333337</v>
      </c>
      <c r="AF588" s="351">
        <v>0.75</v>
      </c>
      <c r="AG588" s="495" t="s">
        <v>484</v>
      </c>
      <c r="AH588" s="210"/>
      <c r="AI588" s="210"/>
      <c r="AJ588" s="351" t="s">
        <v>484</v>
      </c>
      <c r="AK588" s="480" t="s">
        <v>484</v>
      </c>
      <c r="AL588" s="253"/>
      <c r="AM588" s="253"/>
      <c r="AN588" s="479" t="s">
        <v>484</v>
      </c>
      <c r="AO588" s="368"/>
      <c r="AP588" s="78">
        <v>40</v>
      </c>
      <c r="AQ588" s="78">
        <v>0</v>
      </c>
      <c r="AR588" s="124">
        <f t="shared" si="30"/>
        <v>40</v>
      </c>
      <c r="AS588" s="417" t="s">
        <v>866</v>
      </c>
    </row>
    <row r="589" spans="1:45" ht="35.15" hidden="1" customHeight="1">
      <c r="A589" s="132" t="s">
        <v>438</v>
      </c>
      <c r="B589" s="228" t="s">
        <v>863</v>
      </c>
      <c r="C589" s="133" t="s">
        <v>439</v>
      </c>
      <c r="D589" s="134" t="s">
        <v>864</v>
      </c>
      <c r="E589" s="132"/>
      <c r="F589" s="132" t="s">
        <v>440</v>
      </c>
      <c r="G589" s="132" t="s">
        <v>64</v>
      </c>
      <c r="H589" s="132" t="s">
        <v>865</v>
      </c>
      <c r="I589" s="132"/>
      <c r="J589" s="135" t="s">
        <v>490</v>
      </c>
      <c r="K589" s="134" t="s">
        <v>427</v>
      </c>
      <c r="L589" s="136" t="s">
        <v>485</v>
      </c>
      <c r="M589" s="460"/>
      <c r="N589" s="36"/>
      <c r="O589" s="40"/>
      <c r="P589" s="327"/>
      <c r="Q589" s="460"/>
      <c r="R589" s="36"/>
      <c r="S589" s="40"/>
      <c r="T589" s="327"/>
      <c r="U589" s="460"/>
      <c r="V589" s="36"/>
      <c r="W589" s="40"/>
      <c r="X589" s="327"/>
      <c r="Y589" s="460"/>
      <c r="Z589" s="36"/>
      <c r="AA589" s="40"/>
      <c r="AB589" s="327"/>
      <c r="AC589" s="460"/>
      <c r="AD589" s="36"/>
      <c r="AE589" s="40"/>
      <c r="AF589" s="327"/>
      <c r="AG589" s="453" t="s">
        <v>484</v>
      </c>
      <c r="AH589" s="210"/>
      <c r="AI589" s="210"/>
      <c r="AJ589" s="352" t="s">
        <v>484</v>
      </c>
      <c r="AK589" s="546" t="s">
        <v>484</v>
      </c>
      <c r="AL589" s="253"/>
      <c r="AM589" s="253"/>
      <c r="AN589" s="498" t="s">
        <v>484</v>
      </c>
      <c r="AO589" s="375"/>
      <c r="AP589" s="189">
        <v>40</v>
      </c>
      <c r="AQ589" s="189">
        <v>0</v>
      </c>
      <c r="AR589" s="158">
        <f t="shared" si="30"/>
        <v>40</v>
      </c>
      <c r="AS589" s="404"/>
    </row>
    <row r="590" spans="1:45" ht="35.15" hidden="1" customHeight="1">
      <c r="A590" s="88" t="s">
        <v>438</v>
      </c>
      <c r="B590" s="94" t="s">
        <v>863</v>
      </c>
      <c r="C590" s="94" t="s">
        <v>439</v>
      </c>
      <c r="D590" s="237" t="s">
        <v>864</v>
      </c>
      <c r="E590" s="91"/>
      <c r="F590" s="91" t="s">
        <v>867</v>
      </c>
      <c r="G590" s="91" t="s">
        <v>64</v>
      </c>
      <c r="H590" s="91" t="s">
        <v>865</v>
      </c>
      <c r="I590" s="91"/>
      <c r="J590" s="96" t="s">
        <v>490</v>
      </c>
      <c r="K590" s="95" t="s">
        <v>427</v>
      </c>
      <c r="L590" s="89" t="s">
        <v>486</v>
      </c>
      <c r="M590" s="459">
        <v>0.375</v>
      </c>
      <c r="N590" s="32">
        <v>0.54166666666666663</v>
      </c>
      <c r="O590" s="32">
        <v>0.58333333333333337</v>
      </c>
      <c r="P590" s="33">
        <v>0.75</v>
      </c>
      <c r="Q590" s="459">
        <v>0.375</v>
      </c>
      <c r="R590" s="32">
        <v>0.54166666666666663</v>
      </c>
      <c r="S590" s="32">
        <v>0.58333333333333337</v>
      </c>
      <c r="T590" s="33">
        <v>0.75</v>
      </c>
      <c r="U590" s="459">
        <v>0.375</v>
      </c>
      <c r="V590" s="32">
        <v>0.54166666666666663</v>
      </c>
      <c r="W590" s="32">
        <v>0.58333333333333337</v>
      </c>
      <c r="X590" s="33">
        <v>0.75</v>
      </c>
      <c r="Y590" s="459">
        <v>0.375</v>
      </c>
      <c r="Z590" s="32">
        <v>0.54166666666666663</v>
      </c>
      <c r="AA590" s="32">
        <v>0.58333333333333337</v>
      </c>
      <c r="AB590" s="33">
        <v>0.75</v>
      </c>
      <c r="AC590" s="459">
        <v>0.375</v>
      </c>
      <c r="AD590" s="32">
        <v>0.54166666666666663</v>
      </c>
      <c r="AE590" s="32">
        <v>0.58333333333333337</v>
      </c>
      <c r="AF590" s="33">
        <v>0.75</v>
      </c>
      <c r="AG590" s="448" t="s">
        <v>484</v>
      </c>
      <c r="AH590" s="210"/>
      <c r="AI590" s="210"/>
      <c r="AJ590" s="27" t="s">
        <v>484</v>
      </c>
      <c r="AK590" s="481" t="s">
        <v>484</v>
      </c>
      <c r="AL590" s="210"/>
      <c r="AM590" s="210"/>
      <c r="AN590" s="473" t="s">
        <v>484</v>
      </c>
      <c r="AO590" s="361"/>
      <c r="AP590" s="159">
        <v>40</v>
      </c>
      <c r="AQ590" s="159">
        <v>0</v>
      </c>
      <c r="AR590" s="159">
        <f t="shared" si="30"/>
        <v>40</v>
      </c>
      <c r="AS590" s="410"/>
    </row>
    <row r="591" spans="1:45" ht="35.15" hidden="1" customHeight="1">
      <c r="A591" s="83" t="s">
        <v>451</v>
      </c>
      <c r="B591" s="120" t="s">
        <v>452</v>
      </c>
      <c r="C591" s="297" t="s">
        <v>713</v>
      </c>
      <c r="D591" s="215" t="s">
        <v>453</v>
      </c>
      <c r="E591" s="126" t="s">
        <v>454</v>
      </c>
      <c r="F591" s="126" t="s">
        <v>139</v>
      </c>
      <c r="G591" s="83" t="s">
        <v>64</v>
      </c>
      <c r="H591" s="215" t="s">
        <v>455</v>
      </c>
      <c r="I591" s="84"/>
      <c r="J591" s="84"/>
      <c r="K591" s="4" t="s">
        <v>427</v>
      </c>
      <c r="L591" s="188" t="s">
        <v>483</v>
      </c>
      <c r="M591" s="477">
        <v>0.375</v>
      </c>
      <c r="N591" s="55">
        <v>0.54166666666666663</v>
      </c>
      <c r="O591" s="55">
        <v>0.58333333333333337</v>
      </c>
      <c r="P591" s="509">
        <v>0.75</v>
      </c>
      <c r="Q591" s="477">
        <v>0.375</v>
      </c>
      <c r="R591" s="55">
        <v>0.54166666666666663</v>
      </c>
      <c r="S591" s="55">
        <v>0.58333333333333337</v>
      </c>
      <c r="T591" s="509">
        <v>0.75</v>
      </c>
      <c r="U591" s="477">
        <v>0.375</v>
      </c>
      <c r="V591" s="55">
        <v>0.54166666666666663</v>
      </c>
      <c r="W591" s="55">
        <v>0.58333333333333337</v>
      </c>
      <c r="X591" s="509">
        <v>0.75</v>
      </c>
      <c r="Y591" s="477">
        <v>0.375</v>
      </c>
      <c r="Z591" s="55">
        <v>0.54166666666666663</v>
      </c>
      <c r="AA591" s="55">
        <v>0.58333333333333337</v>
      </c>
      <c r="AB591" s="509">
        <v>0.75</v>
      </c>
      <c r="AC591" s="477">
        <v>0.375</v>
      </c>
      <c r="AD591" s="55">
        <v>0.54166666666666663</v>
      </c>
      <c r="AE591" s="55">
        <v>0.58333333333333337</v>
      </c>
      <c r="AF591" s="509">
        <v>0.75</v>
      </c>
      <c r="AG591" s="480" t="s">
        <v>484</v>
      </c>
      <c r="AH591" s="210"/>
      <c r="AI591" s="210"/>
      <c r="AJ591" s="53" t="s">
        <v>484</v>
      </c>
      <c r="AK591" s="480" t="s">
        <v>484</v>
      </c>
      <c r="AL591" s="210"/>
      <c r="AM591" s="210"/>
      <c r="AN591" s="479" t="s">
        <v>484</v>
      </c>
      <c r="AO591" s="365"/>
      <c r="AP591" s="78">
        <v>40</v>
      </c>
      <c r="AQ591" s="78">
        <v>11.5</v>
      </c>
      <c r="AR591" s="124">
        <f t="shared" si="30"/>
        <v>51.5</v>
      </c>
      <c r="AS591" s="425" t="s">
        <v>399</v>
      </c>
    </row>
    <row r="592" spans="1:45" ht="0.75" hidden="1" customHeight="1">
      <c r="A592" s="132" t="s">
        <v>451</v>
      </c>
      <c r="B592" s="216" t="s">
        <v>452</v>
      </c>
      <c r="C592" s="298" t="s">
        <v>713</v>
      </c>
      <c r="D592" s="221" t="s">
        <v>453</v>
      </c>
      <c r="E592" s="220" t="s">
        <v>454</v>
      </c>
      <c r="F592" s="220" t="s">
        <v>139</v>
      </c>
      <c r="G592" s="132" t="s">
        <v>64</v>
      </c>
      <c r="H592" s="220" t="s">
        <v>455</v>
      </c>
      <c r="I592" s="217"/>
      <c r="J592" s="217"/>
      <c r="K592" s="217" t="s">
        <v>427</v>
      </c>
      <c r="L592" s="243" t="s">
        <v>485</v>
      </c>
      <c r="M592" s="497">
        <v>0.54166666666666663</v>
      </c>
      <c r="N592" s="226">
        <v>0.58333333333333337</v>
      </c>
      <c r="O592" s="226">
        <v>0.75</v>
      </c>
      <c r="P592" s="352">
        <v>0.77083333333333337</v>
      </c>
      <c r="Q592" s="497">
        <v>0.54166666666666663</v>
      </c>
      <c r="R592" s="226">
        <v>0.58333333333333337</v>
      </c>
      <c r="S592" s="226">
        <v>0.75</v>
      </c>
      <c r="T592" s="352">
        <v>0.77083333333333337</v>
      </c>
      <c r="U592" s="497">
        <v>0.54166666666666663</v>
      </c>
      <c r="V592" s="226">
        <v>0.58333333333333337</v>
      </c>
      <c r="W592" s="226">
        <v>0.75</v>
      </c>
      <c r="X592" s="352">
        <v>0.77083333333333337</v>
      </c>
      <c r="Y592" s="497">
        <v>0.54166666666666663</v>
      </c>
      <c r="Z592" s="226">
        <v>0.58333333333333337</v>
      </c>
      <c r="AA592" s="226">
        <v>0.75</v>
      </c>
      <c r="AB592" s="352">
        <v>0.77083333333333337</v>
      </c>
      <c r="AC592" s="497">
        <v>0.54166666666666663</v>
      </c>
      <c r="AD592" s="226">
        <v>0.58333333333333337</v>
      </c>
      <c r="AE592" s="226">
        <v>0.75</v>
      </c>
      <c r="AF592" s="352">
        <v>0.77083333333333337</v>
      </c>
      <c r="AG592" s="554">
        <v>0.375</v>
      </c>
      <c r="AH592" s="210"/>
      <c r="AI592" s="210"/>
      <c r="AJ592" s="356">
        <v>0.54166666666666663</v>
      </c>
      <c r="AK592" s="568" t="s">
        <v>484</v>
      </c>
      <c r="AL592" s="210"/>
      <c r="AM592" s="210"/>
      <c r="AN592" s="594" t="s">
        <v>484</v>
      </c>
      <c r="AO592" s="392"/>
      <c r="AP592" s="189">
        <v>40</v>
      </c>
      <c r="AQ592" s="189">
        <v>11.5</v>
      </c>
      <c r="AR592" s="158">
        <f t="shared" si="30"/>
        <v>51.5</v>
      </c>
      <c r="AS592" s="431"/>
    </row>
    <row r="593" spans="1:45" ht="35.15" hidden="1" customHeight="1">
      <c r="A593" s="305" t="s">
        <v>451</v>
      </c>
      <c r="B593" s="278" t="s">
        <v>452</v>
      </c>
      <c r="C593" s="299" t="s">
        <v>713</v>
      </c>
      <c r="D593" s="279" t="s">
        <v>453</v>
      </c>
      <c r="E593" s="239" t="s">
        <v>454</v>
      </c>
      <c r="F593" s="239" t="s">
        <v>139</v>
      </c>
      <c r="G593" s="207" t="s">
        <v>64</v>
      </c>
      <c r="H593" s="239" t="s">
        <v>455</v>
      </c>
      <c r="I593" s="241"/>
      <c r="J593" s="241"/>
      <c r="K593" s="241" t="s">
        <v>427</v>
      </c>
      <c r="L593" s="399" t="s">
        <v>486</v>
      </c>
      <c r="M593" s="490">
        <v>0.375</v>
      </c>
      <c r="N593" s="219"/>
      <c r="O593" s="219"/>
      <c r="P593" s="209">
        <v>0.77083333333333337</v>
      </c>
      <c r="Q593" s="490">
        <v>0.375</v>
      </c>
      <c r="R593" s="219"/>
      <c r="S593" s="219"/>
      <c r="T593" s="209">
        <v>0.77083333333333337</v>
      </c>
      <c r="U593" s="490">
        <v>0.375</v>
      </c>
      <c r="V593" s="219"/>
      <c r="W593" s="219"/>
      <c r="X593" s="209">
        <v>0.77083333333333337</v>
      </c>
      <c r="Y593" s="490">
        <v>0.375</v>
      </c>
      <c r="Z593" s="219"/>
      <c r="AA593" s="219"/>
      <c r="AB593" s="209">
        <v>0.77083333333333337</v>
      </c>
      <c r="AC593" s="490">
        <v>0.375</v>
      </c>
      <c r="AD593" s="219"/>
      <c r="AE593" s="219"/>
      <c r="AF593" s="209">
        <v>0.77083333333333337</v>
      </c>
      <c r="AG593" s="555">
        <v>0.375</v>
      </c>
      <c r="AH593" s="210"/>
      <c r="AI593" s="210"/>
      <c r="AJ593" s="357">
        <v>0.54166666666666663</v>
      </c>
      <c r="AK593" s="570" t="s">
        <v>484</v>
      </c>
      <c r="AL593" s="210"/>
      <c r="AM593" s="210"/>
      <c r="AN593" s="595" t="s">
        <v>484</v>
      </c>
      <c r="AO593" s="394"/>
      <c r="AP593" s="159">
        <v>40</v>
      </c>
      <c r="AQ593" s="159">
        <v>11.5</v>
      </c>
      <c r="AR593" s="159">
        <f t="shared" si="30"/>
        <v>51.5</v>
      </c>
      <c r="AS593" s="433"/>
    </row>
    <row r="594" spans="1:45" ht="35.15" hidden="1" customHeight="1">
      <c r="A594" s="259" t="s">
        <v>833</v>
      </c>
      <c r="B594" s="277" t="s">
        <v>156</v>
      </c>
      <c r="C594" s="300" t="s">
        <v>157</v>
      </c>
      <c r="D594" s="269" t="s">
        <v>158</v>
      </c>
      <c r="E594" s="259" t="s">
        <v>159</v>
      </c>
      <c r="F594" s="259" t="s">
        <v>834</v>
      </c>
      <c r="G594" s="259" t="s">
        <v>64</v>
      </c>
      <c r="H594" s="259" t="s">
        <v>342</v>
      </c>
      <c r="I594" s="259"/>
      <c r="J594" s="259"/>
      <c r="K594" s="259" t="s">
        <v>427</v>
      </c>
      <c r="L594" s="400" t="s">
        <v>483</v>
      </c>
      <c r="M594" s="500">
        <v>0.375</v>
      </c>
      <c r="N594" s="260">
        <v>0.54166666666666663</v>
      </c>
      <c r="O594" s="260">
        <v>0.58333333333333337</v>
      </c>
      <c r="P594" s="510">
        <v>0.75</v>
      </c>
      <c r="Q594" s="500">
        <v>0.375</v>
      </c>
      <c r="R594" s="260">
        <v>0.54166666666666663</v>
      </c>
      <c r="S594" s="260">
        <v>0.58333333333333337</v>
      </c>
      <c r="T594" s="510">
        <v>0.75</v>
      </c>
      <c r="U594" s="500">
        <v>0.375</v>
      </c>
      <c r="V594" s="260">
        <v>0.54166666666666663</v>
      </c>
      <c r="W594" s="260">
        <v>0.58333333333333337</v>
      </c>
      <c r="X594" s="510">
        <v>0.75</v>
      </c>
      <c r="Y594" s="500">
        <v>0.375</v>
      </c>
      <c r="Z594" s="260">
        <v>0.54166666666666663</v>
      </c>
      <c r="AA594" s="260">
        <v>0.58333333333333337</v>
      </c>
      <c r="AB594" s="510">
        <v>0.75</v>
      </c>
      <c r="AC594" s="500">
        <v>0.375</v>
      </c>
      <c r="AD594" s="260">
        <v>0.54166666666666663</v>
      </c>
      <c r="AE594" s="260">
        <v>0.58333333333333337</v>
      </c>
      <c r="AF594" s="510">
        <v>0.75</v>
      </c>
      <c r="AG594" s="480" t="s">
        <v>484</v>
      </c>
      <c r="AH594" s="210"/>
      <c r="AI594" s="210"/>
      <c r="AJ594" s="53" t="s">
        <v>484</v>
      </c>
      <c r="AK594" s="480" t="s">
        <v>484</v>
      </c>
      <c r="AL594" s="210"/>
      <c r="AM594" s="210"/>
      <c r="AN594" s="479" t="s">
        <v>484</v>
      </c>
      <c r="AO594" s="397"/>
      <c r="AP594" s="259"/>
      <c r="AQ594" s="259"/>
      <c r="AR594" s="259"/>
      <c r="AS594" s="434"/>
    </row>
    <row r="595" spans="1:45" ht="35.15" hidden="1" customHeight="1">
      <c r="A595" s="132" t="s">
        <v>833</v>
      </c>
      <c r="B595" s="216" t="s">
        <v>156</v>
      </c>
      <c r="C595" s="298" t="s">
        <v>157</v>
      </c>
      <c r="D595" s="221" t="s">
        <v>158</v>
      </c>
      <c r="E595" s="220" t="s">
        <v>159</v>
      </c>
      <c r="F595" s="220" t="s">
        <v>834</v>
      </c>
      <c r="G595" s="132" t="s">
        <v>64</v>
      </c>
      <c r="H595" s="220" t="s">
        <v>342</v>
      </c>
      <c r="I595" s="217"/>
      <c r="J595" s="217"/>
      <c r="K595" s="217" t="s">
        <v>427</v>
      </c>
      <c r="L595" s="243" t="s">
        <v>485</v>
      </c>
      <c r="M595" s="460"/>
      <c r="N595" s="36"/>
      <c r="O595" s="40"/>
      <c r="P595" s="327"/>
      <c r="Q595" s="460"/>
      <c r="R595" s="36"/>
      <c r="S595" s="40"/>
      <c r="T595" s="327"/>
      <c r="U595" s="460"/>
      <c r="V595" s="36"/>
      <c r="W595" s="40"/>
      <c r="X595" s="327"/>
      <c r="Y595" s="460"/>
      <c r="Z595" s="36"/>
      <c r="AA595" s="40"/>
      <c r="AB595" s="327"/>
      <c r="AC595" s="460"/>
      <c r="AD595" s="36"/>
      <c r="AE595" s="40"/>
      <c r="AF595" s="327"/>
      <c r="AG595" s="554" t="s">
        <v>484</v>
      </c>
      <c r="AH595" s="210"/>
      <c r="AI595" s="210"/>
      <c r="AJ595" s="356" t="s">
        <v>484</v>
      </c>
      <c r="AK595" s="568" t="s">
        <v>484</v>
      </c>
      <c r="AL595" s="210"/>
      <c r="AM595" s="210"/>
      <c r="AN595" s="594" t="s">
        <v>484</v>
      </c>
      <c r="AO595" s="397"/>
      <c r="AP595" s="259"/>
      <c r="AQ595" s="259"/>
      <c r="AR595" s="259"/>
      <c r="AS595" s="434"/>
    </row>
    <row r="596" spans="1:45" ht="35.15" hidden="1" customHeight="1">
      <c r="A596" s="280" t="s">
        <v>833</v>
      </c>
      <c r="B596" s="281" t="s">
        <v>156</v>
      </c>
      <c r="C596" s="301" t="s">
        <v>157</v>
      </c>
      <c r="D596" s="282" t="s">
        <v>835</v>
      </c>
      <c r="E596" s="280" t="s">
        <v>159</v>
      </c>
      <c r="F596" s="280" t="s">
        <v>834</v>
      </c>
      <c r="G596" s="280" t="s">
        <v>64</v>
      </c>
      <c r="H596" s="280" t="s">
        <v>342</v>
      </c>
      <c r="I596" s="280"/>
      <c r="J596" s="280"/>
      <c r="K596" s="280" t="s">
        <v>836</v>
      </c>
      <c r="L596" s="401" t="s">
        <v>486</v>
      </c>
      <c r="M596" s="501">
        <v>0.375</v>
      </c>
      <c r="N596" s="502">
        <v>0.54166666666666663</v>
      </c>
      <c r="O596" s="502">
        <v>0.58333333333333337</v>
      </c>
      <c r="P596" s="511">
        <v>0.75</v>
      </c>
      <c r="Q596" s="501">
        <v>0.375</v>
      </c>
      <c r="R596" s="502">
        <v>0.54166666666666663</v>
      </c>
      <c r="S596" s="502">
        <v>0.58333333333333337</v>
      </c>
      <c r="T596" s="511">
        <v>0.75</v>
      </c>
      <c r="U596" s="501">
        <v>0.375</v>
      </c>
      <c r="V596" s="502">
        <v>0.54166666666666663</v>
      </c>
      <c r="W596" s="502">
        <v>0.58333333333333337</v>
      </c>
      <c r="X596" s="511">
        <v>0.75</v>
      </c>
      <c r="Y596" s="501">
        <v>0.375</v>
      </c>
      <c r="Z596" s="502">
        <v>0.54166666666666663</v>
      </c>
      <c r="AA596" s="502">
        <v>0.58333333333333337</v>
      </c>
      <c r="AB596" s="511">
        <v>0.75</v>
      </c>
      <c r="AC596" s="501">
        <v>0.375</v>
      </c>
      <c r="AD596" s="502">
        <v>0.54166666666666663</v>
      </c>
      <c r="AE596" s="502">
        <v>0.58333333333333337</v>
      </c>
      <c r="AF596" s="511">
        <v>0.75</v>
      </c>
      <c r="AG596" s="555" t="s">
        <v>484</v>
      </c>
      <c r="AH596" s="210"/>
      <c r="AI596" s="210"/>
      <c r="AJ596" s="357" t="s">
        <v>484</v>
      </c>
      <c r="AK596" s="570" t="s">
        <v>484</v>
      </c>
      <c r="AL596" s="210"/>
      <c r="AM596" s="210"/>
      <c r="AN596" s="595" t="s">
        <v>484</v>
      </c>
      <c r="AO596" s="397"/>
      <c r="AP596" s="259"/>
      <c r="AQ596" s="259"/>
      <c r="AR596" s="259"/>
      <c r="AS596" s="434"/>
    </row>
  </sheetData>
  <autoFilter ref="A2:AS596" xr:uid="{376328C6-A5E9-446F-9A18-2A673551BBEB}">
    <filterColumn colId="0">
      <filters>
        <filter val="FR836"/>
      </filters>
    </filterColumn>
  </autoFilter>
  <mergeCells count="8">
    <mergeCell ref="A1:H1"/>
    <mergeCell ref="AG1:AJ1"/>
    <mergeCell ref="AK1:AN1"/>
    <mergeCell ref="M1:P1"/>
    <mergeCell ref="Q1:T1"/>
    <mergeCell ref="U1:X1"/>
    <mergeCell ref="Y1:AB1"/>
    <mergeCell ref="AC1:AF1"/>
  </mergeCells>
  <phoneticPr fontId="21" type="noConversion"/>
  <dataValidations count="1">
    <dataValidation type="list" allowBlank="1" showInputMessage="1" showErrorMessage="1" sqref="J3:J63 J65:J69 J71:J75 J77:J78 J80:J87 J89:J90 J92:J102 J104:J105 J107:J108 J110:J111 J113:J117 J119:J123 J125:J141 J143:J144 J146:J150 J152:J153 J155:J156 J158:J159 J161:J162 J164:J171 J173:J174 J176:J177 J179:J180 J182:J183 J185:J195 J197:J198 J200:J228 J230:J276 J278:J288 J290:J291 J293:J294 J296:J300 J302:J303 J305:J306 J308:J315 J317:J321 J323:J324 J326:J330 J332:J336 J338:J339 J341:J342 J344:J345 J347:J348 J350:J351 J353:J354 J356:J357 J359:J360 J362:J363 J365:J369 J371:J375 J377:J381 J383:J384 J386:J387 J389:J390 J392:J393 J395:J396 J398:J399 J401:J402 J404:J405 J407:J408 J410:J411 J413:J414 J416:J417 J419:J420 J422:J423 J425:J426 J428:J429 J431:J432 J434:J441 J443:J444 J446:J447 J449:J453 J455:J456 J458:J459 J461:J462 J464:J465 J467:J471 J473:J474 J476:J480 J482:J483 J485:J486 J488:J489 J491:J492 J494:J495 J497:J498 J500:J507 J509:J515 J518:J519 J521:J522 J524:J525 J527:J531 J533:J540 J542:J546 J548:J549 J551:J552 J554:J558 J560:J561 J563:J566 J568:J570 J572:J573 J575:J579 J581:J582 J584:J585 J587:J588 J590:J593" xr:uid="{37073931-58EC-4933-8685-E7982D30CF17}">
      <formula1>"Not yet aligned, Amber Valley &amp; South Derbyshire Dales, Southern Derbyshire, North Derbyshire Pathfinder, High Peak, Erewash, Hardwick Health Pathfinder"</formula1>
    </dataValidation>
  </dataValidations>
  <hyperlinks>
    <hyperlink ref="AS339" r:id="rId1" display="Peak Pharmacy | NHS Prescriptions &amp; Pharmacy Services" xr:uid="{15D69D7D-2237-4EF2-80E5-4A39D88EF0B2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7CB3-0EE7-464F-8102-777488E12049}">
  <dimension ref="A1:B10"/>
  <sheetViews>
    <sheetView workbookViewId="0">
      <selection activeCell="A5" sqref="A5"/>
    </sheetView>
  </sheetViews>
  <sheetFormatPr defaultRowHeight="14.5"/>
  <cols>
    <col min="1" max="1" width="34.453125" bestFit="1" customWidth="1"/>
    <col min="2" max="2" width="12.453125" bestFit="1" customWidth="1"/>
  </cols>
  <sheetData>
    <row r="1" spans="1:2">
      <c r="A1" s="274" t="s">
        <v>1822</v>
      </c>
      <c r="B1" t="s">
        <v>1906</v>
      </c>
    </row>
    <row r="3" spans="1:2">
      <c r="A3" s="274" t="s">
        <v>7</v>
      </c>
      <c r="B3" t="s">
        <v>1907</v>
      </c>
    </row>
    <row r="4" spans="1:2">
      <c r="A4" s="121" t="s">
        <v>0</v>
      </c>
      <c r="B4">
        <v>23</v>
      </c>
    </row>
    <row r="5" spans="1:2">
      <c r="A5" s="121" t="s">
        <v>1</v>
      </c>
      <c r="B5">
        <v>9</v>
      </c>
    </row>
    <row r="6" spans="1:2">
      <c r="A6" s="121" t="s">
        <v>2</v>
      </c>
      <c r="B6">
        <v>7</v>
      </c>
    </row>
    <row r="7" spans="1:2">
      <c r="A7" s="121" t="s">
        <v>3</v>
      </c>
      <c r="B7">
        <v>4</v>
      </c>
    </row>
    <row r="8" spans="1:2">
      <c r="A8" s="121" t="s">
        <v>4</v>
      </c>
      <c r="B8">
        <v>19</v>
      </c>
    </row>
    <row r="9" spans="1:2">
      <c r="A9" s="121" t="s">
        <v>1908</v>
      </c>
    </row>
    <row r="10" spans="1:2">
      <c r="A10" s="121" t="s">
        <v>55</v>
      </c>
      <c r="B10">
        <v>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1091-1AD7-4A46-876F-9AA30FE8386C}">
  <dimension ref="A1:A24"/>
  <sheetViews>
    <sheetView workbookViewId="0">
      <selection activeCell="A25" sqref="A25"/>
    </sheetView>
  </sheetViews>
  <sheetFormatPr defaultRowHeight="14.5"/>
  <cols>
    <col min="1" max="1" width="34.54296875" bestFit="1" customWidth="1"/>
  </cols>
  <sheetData>
    <row r="1" spans="1:1">
      <c r="A1" t="s">
        <v>1830</v>
      </c>
    </row>
    <row r="2" spans="1:1">
      <c r="A2" t="s">
        <v>1834</v>
      </c>
    </row>
    <row r="3" spans="1:1">
      <c r="A3" t="s">
        <v>1833</v>
      </c>
    </row>
    <row r="4" spans="1:1">
      <c r="A4" t="s">
        <v>1832</v>
      </c>
    </row>
    <row r="5" spans="1:1">
      <c r="A5" t="s">
        <v>1835</v>
      </c>
    </row>
    <row r="6" spans="1:1">
      <c r="A6" t="s">
        <v>1856</v>
      </c>
    </row>
    <row r="7" spans="1:1">
      <c r="A7" t="s">
        <v>1859</v>
      </c>
    </row>
    <row r="8" spans="1:1">
      <c r="A8" t="s">
        <v>1858</v>
      </c>
    </row>
    <row r="9" spans="1:1">
      <c r="A9" t="s">
        <v>160</v>
      </c>
    </row>
    <row r="10" spans="1:1">
      <c r="A10" t="s">
        <v>1836</v>
      </c>
    </row>
    <row r="11" spans="1:1">
      <c r="A11" t="s">
        <v>1839</v>
      </c>
    </row>
    <row r="12" spans="1:1">
      <c r="A12" t="s">
        <v>1909</v>
      </c>
    </row>
    <row r="13" spans="1:1">
      <c r="A13" t="s">
        <v>1910</v>
      </c>
    </row>
    <row r="14" spans="1:1">
      <c r="A14" t="s">
        <v>1829</v>
      </c>
    </row>
    <row r="15" spans="1:1">
      <c r="A15" t="s">
        <v>1911</v>
      </c>
    </row>
    <row r="16" spans="1:1">
      <c r="A16" t="s">
        <v>1863</v>
      </c>
    </row>
    <row r="17" spans="1:1">
      <c r="A17" t="s">
        <v>1831</v>
      </c>
    </row>
    <row r="18" spans="1:1">
      <c r="A18" t="s">
        <v>1849</v>
      </c>
    </row>
    <row r="23" spans="1:1">
      <c r="A23" t="s">
        <v>1828</v>
      </c>
    </row>
    <row r="24" spans="1:1">
      <c r="A24" t="s">
        <v>1912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2641-BAAF-4CD1-B3A5-D21EEEA1A092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2d82420-6f35-469a-9bde-c3fca9cd2b72">
      <Terms xmlns="http://schemas.microsoft.com/office/infopath/2007/PartnerControls"/>
    </lcf76f155ced4ddcb4097134ff3c332f>
    <TaxCatchAll xmlns="557e2c57-db65-4a66-85de-204a047774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A2D0B349DF346BA13FCFA80F03DDC" ma:contentTypeVersion="15" ma:contentTypeDescription="Create a new document." ma:contentTypeScope="" ma:versionID="603dc69a48c3349422223bc722c9b7fb">
  <xsd:schema xmlns:xsd="http://www.w3.org/2001/XMLSchema" xmlns:xs="http://www.w3.org/2001/XMLSchema" xmlns:p="http://schemas.microsoft.com/office/2006/metadata/properties" xmlns:ns1="http://schemas.microsoft.com/sharepoint/v3" xmlns:ns2="12d82420-6f35-469a-9bde-c3fca9cd2b72" xmlns:ns3="557e2c57-db65-4a66-85de-204a0477742f" targetNamespace="http://schemas.microsoft.com/office/2006/metadata/properties" ma:root="true" ma:fieldsID="08f7ff96c82608323a6ae5b199af4e7a" ns1:_="" ns2:_="" ns3:_="">
    <xsd:import namespace="http://schemas.microsoft.com/sharepoint/v3"/>
    <xsd:import namespace="12d82420-6f35-469a-9bde-c3fca9cd2b72"/>
    <xsd:import namespace="557e2c57-db65-4a66-85de-204a04777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82420-6f35-469a-9bde-c3fca9cd2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2c57-db65-4a66-85de-204a0477742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44d58da-d572-4b7a-b1e9-69da5c3bfc1a}" ma:internalName="TaxCatchAll" ma:showField="CatchAllData" ma:web="557e2c57-db65-4a66-85de-204a04777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A55023-FFBE-463C-A8B5-57A64ACC4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EDC78F-5FD6-4D28-B009-A39BD5032BE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2d82420-6f35-469a-9bde-c3fca9cd2b72"/>
    <ds:schemaRef ds:uri="557e2c57-db65-4a66-85de-204a0477742f"/>
  </ds:schemaRefs>
</ds:datastoreItem>
</file>

<file path=customXml/itemProps3.xml><?xml version="1.0" encoding="utf-8"?>
<ds:datastoreItem xmlns:ds="http://schemas.openxmlformats.org/officeDocument/2006/customXml" ds:itemID="{89306535-176F-4E8A-9C80-3C008663A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d82420-6f35-469a-9bde-c3fca9cd2b72"/>
    <ds:schemaRef ds:uri="557e2c57-db65-4a66-85de-204a04777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Sheet4</vt:lpstr>
      <vt:lpstr>Sheet3</vt:lpstr>
      <vt:lpstr>Sheet5</vt:lpstr>
      <vt:lpstr>Sheet1</vt:lpstr>
      <vt:lpstr>Opening Hrs Notts</vt:lpstr>
      <vt:lpstr>Opening Hrs Derbys</vt:lpstr>
      <vt:lpstr>Sheet7</vt:lpstr>
      <vt:lpstr>Sheet2</vt:lpstr>
      <vt:lpstr>Sheet6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Smedley, Julie</dc:creator>
  <cp:keywords/>
  <dc:description/>
  <cp:lastModifiedBy>BOWSKILL, Sue (NHS NOTTINGHAM AND NOTTINGHAMSHIRE ICB </cp:lastModifiedBy>
  <cp:revision/>
  <cp:lastPrinted>2026-01-16T10:55:45Z</cp:lastPrinted>
  <dcterms:created xsi:type="dcterms:W3CDTF">2020-04-10T15:33:04Z</dcterms:created>
  <dcterms:modified xsi:type="dcterms:W3CDTF">2026-01-16T10:59:21Z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0x010100900A2D0B349DF346BA13FCFA80F03DDC</vt:lpwstr>
  </property>
  <property fmtid="{D5CDD505-2E9C-101B-9397-08002B2CF9AE}" pid="3" name="_ShortcutWebId">
    <vt:lpwstr/>
  </property>
  <property fmtid="{D5CDD505-2E9C-101B-9397-08002B2CF9AE}" pid="4" name="_ShortcutUniqueId">
    <vt:lpwstr/>
  </property>
  <property fmtid="{D5CDD505-2E9C-101B-9397-08002B2CF9AE}" pid="5" name="_ShortcutSiteId">
    <vt:lpwstr/>
  </property>
  <property fmtid="{D5CDD505-2E9C-101B-9397-08002B2CF9AE}" pid="6" name="_ShortcutUrl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