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N&amp;N CCG\Governance\Assurance\FOI\0. FOIs\2023\04. April\NN-ICB 23 272 Mental Health Plcements (23.05)\Final Responses\"/>
    </mc:Choice>
  </mc:AlternateContent>
  <xr:revisionPtr revIDLastSave="0" documentId="8_{BEF8406F-88E3-49F5-B9AB-C1E48CD385C6}" xr6:coauthVersionLast="47" xr6:coauthVersionMax="47" xr10:uidLastSave="{00000000-0000-0000-0000-000000000000}"/>
  <bookViews>
    <workbookView xWindow="-28920" yWindow="1005" windowWidth="29040" windowHeight="15840" xr2:uid="{1C33FBE5-CA45-498A-A289-9DD35350D5ED}"/>
  </bookViews>
  <sheets>
    <sheet name="Admissions Summary" sheetId="1" r:id="rId1"/>
    <sheet name="SQL" sheetId="3"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1" l="1"/>
  <c r="E6" i="1"/>
  <c r="E7" i="1"/>
  <c r="E8" i="1"/>
</calcChain>
</file>

<file path=xl/sharedStrings.xml><?xml version="1.0" encoding="utf-8"?>
<sst xmlns="http://schemas.openxmlformats.org/spreadsheetml/2006/main" count="257" uniqueCount="95">
  <si>
    <t>Financial_Year_D</t>
  </si>
  <si>
    <t>2018/2019</t>
  </si>
  <si>
    <t>In Area</t>
  </si>
  <si>
    <t>Out of Area</t>
  </si>
  <si>
    <t>2019/2020</t>
  </si>
  <si>
    <t>2020/2021</t>
  </si>
  <si>
    <t>2021/2022</t>
  </si>
  <si>
    <t>2022/2023</t>
  </si>
  <si>
    <t xml:space="preserve">Number of children (under 18) with mental health conditions admitted to hospital for the last 5 years. </t>
  </si>
  <si>
    <t>Primary Diagnosis</t>
  </si>
  <si>
    <t>Acute and transient psychotic disorder, unspecified</t>
  </si>
  <si>
    <t>Acute stress reaction</t>
  </si>
  <si>
    <t>Anorexia nervosa</t>
  </si>
  <si>
    <t>Anxiety disorder, unspecified</t>
  </si>
  <si>
    <t>Atypical anorexia nervosa</t>
  </si>
  <si>
    <t>Auditory hallucinations</t>
  </si>
  <si>
    <t>Bipolar affective disorder, current episode mixed</t>
  </si>
  <si>
    <t>Bulimia nervosa</t>
  </si>
  <si>
    <t>Chronic motor or vocal tic disorder</t>
  </si>
  <si>
    <t>Combined vocal and multiple motor tic disorder [de la Tourette]</t>
  </si>
  <si>
    <t>Conduct disorder, unspecified</t>
  </si>
  <si>
    <t>Delirium, unspecified</t>
  </si>
  <si>
    <t>Delusional disorder</t>
  </si>
  <si>
    <t>Depressive episode, unspecified</t>
  </si>
  <si>
    <t>Dissociative [conversion] disorder, unspecified</t>
  </si>
  <si>
    <t>Dissociative convulsions</t>
  </si>
  <si>
    <t>Dissociative motor disorders</t>
  </si>
  <si>
    <t>Disturbance of activity and attention</t>
  </si>
  <si>
    <t>Eating disorder, unspecified</t>
  </si>
  <si>
    <t>Elective mutism</t>
  </si>
  <si>
    <t>Emotionally unstable personality disorder</t>
  </si>
  <si>
    <t>Hallucinations, unspecified</t>
  </si>
  <si>
    <t>Hyperkinetic disorder, unspecified</t>
  </si>
  <si>
    <t>Irritability and anger</t>
  </si>
  <si>
    <t>Mania with psychotic symptoms</t>
  </si>
  <si>
    <t>Mental and behavioural disorders due to multiple drug use and use of other psychoactive substances : Acute intoxication</t>
  </si>
  <si>
    <t>Mental and behavioural disorders due to multiple drug use and use of other psychoactive substances : Harmful use</t>
  </si>
  <si>
    <t>Mental and behavioural disorders due to multiple drug use and use of other psychoactive substances : Psychotic disorder</t>
  </si>
  <si>
    <t>Mental and behavioural disorders due to use of cannabinoids : Acute intoxication</t>
  </si>
  <si>
    <t>Mental and behavioural disorders due to use of cannabinoids : Psychotic disorder</t>
  </si>
  <si>
    <t>Mental and behavioural disorders due to use of cocaine : Acute intoxication</t>
  </si>
  <si>
    <t>Mental and behavioural disorders due to use of cocaine : Harmful use</t>
  </si>
  <si>
    <t>Mental and behavioural disorders due to use of other stimulants, including caffeine : Acute intoxication</t>
  </si>
  <si>
    <t>Mental and behavioural disorders due to use of other stimulants, including caffeine : Harmful use</t>
  </si>
  <si>
    <t>Mental and behavioural disorders due to use of sedatives or hypnotics : Acute intoxication</t>
  </si>
  <si>
    <t>Mental and behavioural disorders due to use of tobacco : Acute intoxication</t>
  </si>
  <si>
    <t>Mental disorder, not otherwise specified</t>
  </si>
  <si>
    <t>Mixed anxiety and depressive disorder</t>
  </si>
  <si>
    <t>Mixed dissociative [conversion] disorders</t>
  </si>
  <si>
    <t>Moderate depressive episode</t>
  </si>
  <si>
    <t>Nonorganic enuresis</t>
  </si>
  <si>
    <t>Obsessive-compulsive disorder, unspecified</t>
  </si>
  <si>
    <t>Oppositional defiant disorder</t>
  </si>
  <si>
    <t>Other and unspecified symptoms and signs involving general sensations and perceptions</t>
  </si>
  <si>
    <t>Other childhood emotional disorders</t>
  </si>
  <si>
    <t>Other dissociative [conversion] disorders</t>
  </si>
  <si>
    <t>Other eating disorders</t>
  </si>
  <si>
    <t>Other mixed anxiety disorders</t>
  </si>
  <si>
    <t>Other mixed disorders of conduct and emotions</t>
  </si>
  <si>
    <t>Other nonorganic psychotic disorders</t>
  </si>
  <si>
    <t>Other phobic anxiety disorders</t>
  </si>
  <si>
    <t>Other reactions to severe stress</t>
  </si>
  <si>
    <t>Other specified anxiety disorders</t>
  </si>
  <si>
    <t>Other symptoms and signs involving emotional state</t>
  </si>
  <si>
    <t>Other tic disorders</t>
  </si>
  <si>
    <t>Panic disorder [episodic paroxysmal anxiety]</t>
  </si>
  <si>
    <t>Persistent mood [affective] disorder, unspecified</t>
  </si>
  <si>
    <t>Physical violence</t>
  </si>
  <si>
    <t>Post-traumatic stress disorder</t>
  </si>
  <si>
    <t>Postviral fatigue syndrome</t>
  </si>
  <si>
    <t>Reaction to severe stress, unspecified</t>
  </si>
  <si>
    <t>Recurrent depressive disorder, current episode severe without psychotic symptoms</t>
  </si>
  <si>
    <t>Restlessness and agitation</t>
  </si>
  <si>
    <t>Schizophrenia, unspecified</t>
  </si>
  <si>
    <t>Severe depressive episode with psychotic symptoms</t>
  </si>
  <si>
    <t>Severe depressive episode without psychotic symptoms</t>
  </si>
  <si>
    <t>Sleep terrors [night terrors]</t>
  </si>
  <si>
    <t>Tic disorder, unspecified</t>
  </si>
  <si>
    <t>Transient tic disorder</t>
  </si>
  <si>
    <t>Unsocialized conduct disorder</t>
  </si>
  <si>
    <t>Unspecified disorder of psychological development</t>
  </si>
  <si>
    <t>Unspecified mood [affective] disorder</t>
  </si>
  <si>
    <t>Unspecified nonorganic psychosis</t>
  </si>
  <si>
    <t>Visual hallucinations</t>
  </si>
  <si>
    <t xml:space="preserve">Total </t>
  </si>
  <si>
    <t>Mental and behavioural disorders due to use of alcohol : Acute intoxication</t>
  </si>
  <si>
    <t>Mental and behavioural disorders due to use of alcohol : Harmful use</t>
  </si>
  <si>
    <t>1. Number of admissions for CYP &lt; 18 for mental health conditions (in area and out of area) (Q1)</t>
  </si>
  <si>
    <t>3. Types of admissions (primary diagnosis)Q4</t>
  </si>
  <si>
    <t>&lt;10</t>
  </si>
  <si>
    <t>&lt;10&lt;10</t>
  </si>
  <si>
    <t>&lt;101</t>
  </si>
  <si>
    <t>20&lt;10/20&lt;10</t>
  </si>
  <si>
    <t>20&lt;10/2020</t>
  </si>
  <si>
    <t>239 - 249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</si>
</sst>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wrapText="1"/>
    </xf>
    <xf numFmtId="0" fontId="0" fillId="0" borderId="0" xfId="0" applyAlignment="1">
      <alignment wrapText="1"/>
    </xf>
    <xf numFmtId="0" fontId="1" fillId="0" borderId="0" xfId="0" applyFont="1" applyAlignment="1">
      <alignment vertical="center" wrapText="1"/>
    </xf>
    <xf numFmtId="0" fontId="0" fillId="0" borderId="0" xfId="0"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485775</xdr:colOff>
      <xdr:row>2</xdr:row>
      <xdr:rowOff>171450</xdr:rowOff>
    </xdr:from>
    <xdr:to>
      <xdr:col>12</xdr:col>
      <xdr:colOff>419100</xdr:colOff>
      <xdr:row>9</xdr:row>
      <xdr:rowOff>66675</xdr:rowOff>
    </xdr:to>
    <xdr:sp macro="" textlink="">
      <xdr:nvSpPr>
        <xdr:cNvPr id="2" name="TextBox 1">
          <a:extLst>
            <a:ext uri="{FF2B5EF4-FFF2-40B4-BE49-F238E27FC236}">
              <a16:creationId xmlns:a16="http://schemas.microsoft.com/office/drawing/2014/main" id="{C12F10E0-0065-FB26-A553-B93A354252D0}"/>
            </a:ext>
          </a:extLst>
        </xdr:cNvPr>
        <xdr:cNvSpPr txBox="1"/>
      </xdr:nvSpPr>
      <xdr:spPr>
        <a:xfrm>
          <a:off x="6810375" y="552450"/>
          <a:ext cx="3752850" cy="1419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Note: </a:t>
          </a:r>
          <a:r>
            <a:rPr lang="en-GB" sz="1100">
              <a:solidFill>
                <a:schemeClr val="dk1"/>
              </a:solidFill>
              <a:effectLst/>
              <a:latin typeface="+mn-lt"/>
              <a:ea typeface="+mn-ea"/>
              <a:cs typeface="+mn-cs"/>
            </a:rPr>
            <a:t>Patients registered to a Nottingham or Nottinghamshire GP. In area hospital includes Nottingham University Hospital, Nottinghamshire Healthcare NHS Foundation Trust, Bassetlaw Hospital, Doncaster Royal Infirmary, Sherwood Forest Hospital. All other hospitals considered out of area.</a:t>
          </a:r>
          <a:endParaRPr lang="en-GB" sz="1100"/>
        </a:p>
      </xdr:txBody>
    </xdr:sp>
    <xdr:clientData/>
  </xdr:twoCellAnchor>
  <xdr:twoCellAnchor>
    <xdr:from>
      <xdr:col>8</xdr:col>
      <xdr:colOff>295274</xdr:colOff>
      <xdr:row>20</xdr:row>
      <xdr:rowOff>133350</xdr:rowOff>
    </xdr:from>
    <xdr:to>
      <xdr:col>16</xdr:col>
      <xdr:colOff>361949</xdr:colOff>
      <xdr:row>26</xdr:row>
      <xdr:rowOff>114300</xdr:rowOff>
    </xdr:to>
    <xdr:sp macro="" textlink="">
      <xdr:nvSpPr>
        <xdr:cNvPr id="4" name="TextBox 3">
          <a:extLst>
            <a:ext uri="{FF2B5EF4-FFF2-40B4-BE49-F238E27FC236}">
              <a16:creationId xmlns:a16="http://schemas.microsoft.com/office/drawing/2014/main" id="{8CEA4715-81DE-365C-C4E0-13CD2E285901}"/>
            </a:ext>
          </a:extLst>
        </xdr:cNvPr>
        <xdr:cNvSpPr txBox="1"/>
      </xdr:nvSpPr>
      <xdr:spPr>
        <a:xfrm>
          <a:off x="8000999" y="4324350"/>
          <a:ext cx="4943475" cy="1314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Note: </a:t>
          </a:r>
          <a:r>
            <a:rPr lang="en-GB" sz="1100" b="0"/>
            <a:t>Types of admission</a:t>
          </a:r>
          <a:r>
            <a:rPr lang="en-GB" sz="1100" b="0" baseline="0"/>
            <a:t> includes those out of area under the HRG subchapters of: </a:t>
          </a:r>
          <a:br>
            <a:rPr lang="en-GB" sz="1100" b="0" baseline="0"/>
          </a:br>
          <a:r>
            <a:rPr lang="en-GB" sz="1100" b="0">
              <a:solidFill>
                <a:schemeClr val="dk1"/>
              </a:solidFill>
              <a:effectLst/>
              <a:latin typeface="+mn-lt"/>
              <a:ea typeface="+mn-ea"/>
              <a:cs typeface="+mn-cs"/>
            </a:rPr>
            <a:t>Paediatric Behavioural Disorders with CC Score 0</a:t>
          </a:r>
        </a:p>
        <a:p>
          <a:r>
            <a:rPr lang="en-GB" sz="1100" b="0">
              <a:solidFill>
                <a:schemeClr val="dk1"/>
              </a:solidFill>
              <a:effectLst/>
              <a:latin typeface="+mn-lt"/>
              <a:ea typeface="+mn-ea"/>
              <a:cs typeface="+mn-cs"/>
            </a:rPr>
            <a:t>Paediatric Behavioural Disorders with CC Score 1+</a:t>
          </a:r>
        </a:p>
        <a:p>
          <a:r>
            <a:rPr lang="en-GB" sz="1100" b="0">
              <a:solidFill>
                <a:schemeClr val="dk1"/>
              </a:solidFill>
              <a:effectLst/>
              <a:latin typeface="+mn-lt"/>
              <a:ea typeface="+mn-ea"/>
              <a:cs typeface="+mn-cs"/>
            </a:rPr>
            <a:t>Personality Disorders, treated by a Non-Specialist Mental Health Service Provider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2</xdr:row>
      <xdr:rowOff>9525</xdr:rowOff>
    </xdr:from>
    <xdr:to>
      <xdr:col>10</xdr:col>
      <xdr:colOff>419100</xdr:colOff>
      <xdr:row>44</xdr:row>
      <xdr:rowOff>95250</xdr:rowOff>
    </xdr:to>
    <xdr:sp macro="" textlink="">
      <xdr:nvSpPr>
        <xdr:cNvPr id="2" name="TextBox 1">
          <a:extLst>
            <a:ext uri="{FF2B5EF4-FFF2-40B4-BE49-F238E27FC236}">
              <a16:creationId xmlns:a16="http://schemas.microsoft.com/office/drawing/2014/main" id="{A5435855-C72E-7730-ACEF-F20452939A2F}"/>
            </a:ext>
          </a:extLst>
        </xdr:cNvPr>
        <xdr:cNvSpPr txBox="1"/>
      </xdr:nvSpPr>
      <xdr:spPr>
        <a:xfrm>
          <a:off x="733425" y="390525"/>
          <a:ext cx="5781675" cy="808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 DR-1399 CYP MH Inpatient Admissions FOI request </a:t>
          </a:r>
        </a:p>
        <a:p>
          <a:r>
            <a:rPr lang="en-GB" sz="1100">
              <a:solidFill>
                <a:schemeClr val="dk1"/>
              </a:solidFill>
              <a:latin typeface="+mn-lt"/>
              <a:ea typeface="+mn-ea"/>
              <a:cs typeface="+mn-cs"/>
            </a:rPr>
            <a:t>-- DATE: 17-05-2023</a:t>
          </a:r>
        </a:p>
        <a:p>
          <a:r>
            <a:rPr lang="en-GB" sz="1100">
              <a:solidFill>
                <a:schemeClr val="dk1"/>
              </a:solidFill>
              <a:latin typeface="+mn-lt"/>
              <a:ea typeface="+mn-ea"/>
              <a:cs typeface="+mn-cs"/>
            </a:rPr>
            <a:t>-- BY: IRene Ebyarimpa</a:t>
          </a:r>
        </a:p>
        <a:p>
          <a:r>
            <a:rPr lang="en-GB" sz="1100">
              <a:solidFill>
                <a:schemeClr val="dk1"/>
              </a:solidFill>
              <a:latin typeface="+mn-lt"/>
              <a:ea typeface="+mn-ea"/>
              <a:cs typeface="+mn-cs"/>
            </a:rPr>
            <a:t> -- INFO: CYP &lt; 18 admissions for selected mental health HRGs and primary diagnoses in last 5 years. Excluding those who were admitted from NHS Hospital</a:t>
          </a:r>
        </a:p>
        <a:p>
          <a:endParaRPr lang="en-GB" sz="1100">
            <a:solidFill>
              <a:schemeClr val="dk1"/>
            </a:solidFill>
            <a:latin typeface="+mn-lt"/>
            <a:ea typeface="+mn-ea"/>
            <a:cs typeface="+mn-cs"/>
          </a:endParaRPr>
        </a:p>
        <a:p>
          <a:r>
            <a:rPr lang="en-GB" sz="1100">
              <a:solidFill>
                <a:schemeClr val="dk1"/>
              </a:solidFill>
              <a:latin typeface="+mn-lt"/>
              <a:ea typeface="+mn-ea"/>
              <a:cs typeface="+mn-cs"/>
            </a:rPr>
            <a:t> SELECT </a:t>
          </a:r>
        </a:p>
        <a:p>
          <a:r>
            <a:rPr lang="en-GB" sz="1100">
              <a:solidFill>
                <a:schemeClr val="dk1"/>
              </a:solidFill>
              <a:latin typeface="+mn-lt"/>
              <a:ea typeface="+mn-ea"/>
              <a:cs typeface="+mn-cs"/>
            </a:rPr>
            <a:t> [Generated_Record_Identifier_First_Episode]</a:t>
          </a:r>
        </a:p>
        <a:p>
          <a:r>
            <a:rPr lang="en-GB" sz="1100">
              <a:solidFill>
                <a:schemeClr val="dk1"/>
              </a:solidFill>
              <a:latin typeface="+mn-lt"/>
              <a:ea typeface="+mn-ea"/>
              <a:cs typeface="+mn-cs"/>
            </a:rPr>
            <a:t> ,Age_on_Admission</a:t>
          </a:r>
        </a:p>
        <a:p>
          <a:r>
            <a:rPr lang="en-GB" sz="1100">
              <a:solidFill>
                <a:schemeClr val="dk1"/>
              </a:solidFill>
              <a:latin typeface="+mn-lt"/>
              <a:ea typeface="+mn-ea"/>
              <a:cs typeface="+mn-cs"/>
            </a:rPr>
            <a:t> ,Gender</a:t>
          </a:r>
        </a:p>
        <a:p>
          <a:r>
            <a:rPr lang="en-GB" sz="1100">
              <a:solidFill>
                <a:schemeClr val="dk1"/>
              </a:solidFill>
              <a:latin typeface="+mn-lt"/>
              <a:ea typeface="+mn-ea"/>
              <a:cs typeface="+mn-cs"/>
            </a:rPr>
            <a:t> ,[Financial_Year_D]</a:t>
          </a:r>
        </a:p>
        <a:p>
          <a:r>
            <a:rPr lang="en-GB" sz="1100">
              <a:solidFill>
                <a:schemeClr val="dk1"/>
              </a:solidFill>
              <a:latin typeface="+mn-lt"/>
              <a:ea typeface="+mn-ea"/>
              <a:cs typeface="+mn-cs"/>
            </a:rPr>
            <a:t> ,HRG_Description</a:t>
          </a:r>
        </a:p>
        <a:p>
          <a:r>
            <a:rPr lang="en-GB" sz="1100">
              <a:solidFill>
                <a:schemeClr val="dk1"/>
              </a:solidFill>
              <a:latin typeface="+mn-lt"/>
              <a:ea typeface="+mn-ea"/>
              <a:cs typeface="+mn-cs"/>
            </a:rPr>
            <a:t> ,D.Description AS 'Primary Diagnosis'</a:t>
          </a:r>
        </a:p>
        <a:p>
          <a:r>
            <a:rPr lang="en-GB" sz="1100">
              <a:solidFill>
                <a:schemeClr val="dk1"/>
              </a:solidFill>
              <a:latin typeface="+mn-lt"/>
              <a:ea typeface="+mn-ea"/>
              <a:cs typeface="+mn-cs"/>
            </a:rPr>
            <a:t> ,Source_of_Admission</a:t>
          </a:r>
        </a:p>
        <a:p>
          <a:r>
            <a:rPr lang="en-GB" sz="1100">
              <a:solidFill>
                <a:schemeClr val="dk1"/>
              </a:solidFill>
              <a:latin typeface="+mn-lt"/>
              <a:ea typeface="+mn-ea"/>
              <a:cs typeface="+mn-cs"/>
            </a:rPr>
            <a:t> ,A.Description AS 'Source of admission'</a:t>
          </a:r>
        </a:p>
        <a:p>
          <a:r>
            <a:rPr lang="en-GB" sz="1100">
              <a:solidFill>
                <a:schemeClr val="dk1"/>
              </a:solidFill>
              <a:latin typeface="+mn-lt"/>
              <a:ea typeface="+mn-ea"/>
              <a:cs typeface="+mn-cs"/>
            </a:rPr>
            <a:t> ,DD.Description AS 'Discharge Destination'</a:t>
          </a:r>
        </a:p>
        <a:p>
          <a:r>
            <a:rPr lang="en-GB" sz="1100">
              <a:solidFill>
                <a:schemeClr val="dk1"/>
              </a:solidFill>
              <a:latin typeface="+mn-lt"/>
              <a:ea typeface="+mn-ea"/>
              <a:cs typeface="+mn-cs"/>
            </a:rPr>
            <a:t> ,Reporting_Spell_Duration_D</a:t>
          </a:r>
        </a:p>
        <a:p>
          <a:r>
            <a:rPr lang="en-GB" sz="1100">
              <a:solidFill>
                <a:schemeClr val="dk1"/>
              </a:solidFill>
              <a:latin typeface="+mn-lt"/>
              <a:ea typeface="+mn-ea"/>
              <a:cs typeface="+mn-cs"/>
            </a:rPr>
            <a:t> ,Activity_Type_D</a:t>
          </a:r>
        </a:p>
        <a:p>
          <a:r>
            <a:rPr lang="en-GB" sz="1100">
              <a:solidFill>
                <a:schemeClr val="dk1"/>
              </a:solidFill>
              <a:latin typeface="+mn-lt"/>
              <a:ea typeface="+mn-ea"/>
              <a:cs typeface="+mn-cs"/>
            </a:rPr>
            <a:t> ,CASE WHEN P.Organisation_Code IN ('RK5BC','RX1RA','RHA', 'RP5DR', 'RP5BA', 'RK5', 'RP5', 'RXE', 'RFR') THEN 'In Area'</a:t>
          </a:r>
        </a:p>
        <a:p>
          <a:r>
            <a:rPr lang="en-GB" sz="1100">
              <a:solidFill>
                <a:schemeClr val="dk1"/>
              </a:solidFill>
              <a:latin typeface="+mn-lt"/>
              <a:ea typeface="+mn-ea"/>
              <a:cs typeface="+mn-cs"/>
            </a:rPr>
            <a:t>WHEN P.Organisation_Code IS NULL THEN 'Hospital Not Recorded' ELSE 'Out of Area' END AS 'Placement'</a:t>
          </a:r>
        </a:p>
        <a:p>
          <a:r>
            <a:rPr lang="en-GB" sz="1100">
              <a:solidFill>
                <a:schemeClr val="dk1"/>
              </a:solidFill>
              <a:latin typeface="+mn-lt"/>
              <a:ea typeface="+mn-ea"/>
              <a:cs typeface="+mn-cs"/>
            </a:rPr>
            <a:t> ,CASE WHEN P.Organisation_Code IN ('RHA','RXE') THEN 'Mental Health Hospital' ELSE 'Physical Health Hospital' END AS 'Provider Type'</a:t>
          </a:r>
        </a:p>
        <a:p>
          <a:r>
            <a:rPr lang="en-GB" sz="1100">
              <a:solidFill>
                <a:schemeClr val="dk1"/>
              </a:solidFill>
              <a:latin typeface="+mn-lt"/>
              <a:ea typeface="+mn-ea"/>
              <a:cs typeface="+mn-cs"/>
            </a:rPr>
            <a:t> ,P.Organisation_Code</a:t>
          </a:r>
        </a:p>
        <a:p>
          <a:r>
            <a:rPr lang="en-GB" sz="1100">
              <a:solidFill>
                <a:schemeClr val="dk1"/>
              </a:solidFill>
              <a:latin typeface="+mn-lt"/>
              <a:ea typeface="+mn-ea"/>
              <a:cs typeface="+mn-cs"/>
            </a:rPr>
            <a:t> ,P.Organisation_Name AS 'Provider_Name'</a:t>
          </a:r>
        </a:p>
        <a:p>
          <a:r>
            <a:rPr lang="en-GB" sz="1100">
              <a:solidFill>
                <a:schemeClr val="dk1"/>
              </a:solidFill>
              <a:latin typeface="+mn-lt"/>
              <a:ea typeface="+mn-ea"/>
              <a:cs typeface="+mn-cs"/>
            </a:rPr>
            <a:t>,O.Organisation_Name AS 'Commissioner_Name'</a:t>
          </a:r>
        </a:p>
        <a:p>
          <a:endParaRPr lang="en-GB" sz="1100">
            <a:solidFill>
              <a:schemeClr val="dk1"/>
            </a:solidFill>
            <a:latin typeface="+mn-lt"/>
            <a:ea typeface="+mn-ea"/>
            <a:cs typeface="+mn-cs"/>
          </a:endParaRPr>
        </a:p>
        <a:p>
          <a:r>
            <a:rPr lang="en-GB" sz="1100">
              <a:solidFill>
                <a:schemeClr val="dk1"/>
              </a:solidFill>
              <a:latin typeface="+mn-lt"/>
              <a:ea typeface="+mn-ea"/>
              <a:cs typeface="+mn-cs"/>
            </a:rPr>
            <a:t> FROM [BIDataStore].[dbo].[Inpatient_Spells_2022_2023_Grouper_Base_CDS] I</a:t>
          </a:r>
        </a:p>
        <a:p>
          <a:endParaRPr lang="en-GB" sz="1100">
            <a:solidFill>
              <a:schemeClr val="dk1"/>
            </a:solidFill>
            <a:latin typeface="+mn-lt"/>
            <a:ea typeface="+mn-ea"/>
            <a:cs typeface="+mn-cs"/>
          </a:endParaRPr>
        </a:p>
        <a:p>
          <a:r>
            <a:rPr lang="en-GB" sz="1100">
              <a:solidFill>
                <a:schemeClr val="dk1"/>
              </a:solidFill>
              <a:latin typeface="+mn-lt"/>
              <a:ea typeface="+mn-ea"/>
              <a:cs typeface="+mn-cs"/>
            </a:rPr>
            <a:t>  LEFT JOIN [Shared_Reference].[dbo].[Health_Resource_Groups] H ON I.Spell_Core_HRG = H.HRG_Code</a:t>
          </a:r>
        </a:p>
        <a:p>
          <a:r>
            <a:rPr lang="en-GB" sz="1100">
              <a:solidFill>
                <a:schemeClr val="dk1"/>
              </a:solidFill>
              <a:latin typeface="+mn-lt"/>
              <a:ea typeface="+mn-ea"/>
              <a:cs typeface="+mn-cs"/>
            </a:rPr>
            <a:t>  LEFT JOIN [Shared_Reference].[dbo].[Clinical_Codes] D ON I.Primary_Diagnosis_ICD_Spell = D.Code</a:t>
          </a:r>
        </a:p>
        <a:p>
          <a:r>
            <a:rPr lang="en-GB" sz="1100">
              <a:solidFill>
                <a:schemeClr val="dk1"/>
              </a:solidFill>
              <a:latin typeface="+mn-lt"/>
              <a:ea typeface="+mn-ea"/>
              <a:cs typeface="+mn-cs"/>
            </a:rPr>
            <a:t>  LEFT JOIN [Shared_Reference].[dbo].[Organisation_Codes] O ON SUBSTRING(I.[Organisation_Code_Code_of_Commissioner],1,3) = O.Organisation_Code</a:t>
          </a:r>
        </a:p>
        <a:p>
          <a:r>
            <a:rPr lang="en-GB" sz="1100">
              <a:solidFill>
                <a:schemeClr val="dk1"/>
              </a:solidFill>
              <a:latin typeface="+mn-lt"/>
              <a:ea typeface="+mn-ea"/>
              <a:cs typeface="+mn-cs"/>
            </a:rPr>
            <a:t>  LEFT JOIN [Shared_Reference].[dbo].[Organisation_Codes] P ON [Organisation_Code_Code_of_Provider] = P.Organisation_Code</a:t>
          </a:r>
        </a:p>
        <a:p>
          <a:r>
            <a:rPr lang="en-GB" sz="1100">
              <a:solidFill>
                <a:schemeClr val="dk1"/>
              </a:solidFill>
              <a:latin typeface="+mn-lt"/>
              <a:ea typeface="+mn-ea"/>
              <a:cs typeface="+mn-cs"/>
            </a:rPr>
            <a:t>  LEFT JOIN [Shared_Reference].[dbo].[Administrative_Codes] A ON I.Source_of_Admission = A.Code AND A.Field_Name = 'Source_of_Admission'</a:t>
          </a:r>
        </a:p>
        <a:p>
          <a:r>
            <a:rPr lang="en-GB" sz="1100">
              <a:solidFill>
                <a:schemeClr val="dk1"/>
              </a:solidFill>
              <a:latin typeface="+mn-lt"/>
              <a:ea typeface="+mn-ea"/>
              <a:cs typeface="+mn-cs"/>
            </a:rPr>
            <a:t>  LEFT JOIN [Shared_Reference].[dbo].[Administrative_Codes] DD ON I.Discharge_Destination = DD.Code AND DD.Field_Name = 'Discharge_Destination'</a:t>
          </a:r>
        </a:p>
        <a:p>
          <a:endParaRPr lang="en-GB" sz="1100">
            <a:solidFill>
              <a:schemeClr val="dk1"/>
            </a:solidFill>
            <a:latin typeface="+mn-lt"/>
            <a:ea typeface="+mn-ea"/>
            <a:cs typeface="+mn-cs"/>
          </a:endParaRPr>
        </a:p>
        <a:p>
          <a:r>
            <a:rPr lang="en-GB" sz="1100">
              <a:solidFill>
                <a:schemeClr val="dk1"/>
              </a:solidFill>
              <a:latin typeface="+mn-lt"/>
              <a:ea typeface="+mn-ea"/>
              <a:cs typeface="+mn-cs"/>
            </a:rPr>
            <a:t>  WHERE Spell_Core_HRG IN ('PT52A','PT52B','PT53A','PT53B','WD03Z', 'UZ01Z', 'PX50A', 'PX50B', 'PX50C')</a:t>
          </a:r>
        </a:p>
        <a:p>
          <a:r>
            <a:rPr lang="en-GB" sz="1100">
              <a:solidFill>
                <a:schemeClr val="dk1"/>
              </a:solidFill>
              <a:latin typeface="+mn-lt"/>
              <a:ea typeface="+mn-ea"/>
              <a:cs typeface="+mn-cs"/>
            </a:rPr>
            <a:t>AND Age_on_Admission &lt; 18</a:t>
          </a:r>
        </a:p>
        <a:p>
          <a:r>
            <a:rPr lang="en-GB" sz="1100">
              <a:solidFill>
                <a:schemeClr val="dk1"/>
              </a:solidFill>
              <a:latin typeface="+mn-lt"/>
              <a:ea typeface="+mn-ea"/>
              <a:cs typeface="+mn-cs"/>
            </a:rPr>
            <a:t>AND (Chapter IN ('Mental and behavioural disorders', 'Symptoms, signs and abnormal clinical and laboratory findings, not elsewhere classified')</a:t>
          </a:r>
        </a:p>
        <a:p>
          <a:r>
            <a:rPr lang="en-GB" sz="1100">
              <a:solidFill>
                <a:schemeClr val="dk1"/>
              </a:solidFill>
              <a:latin typeface="+mn-lt"/>
              <a:ea typeface="+mn-ea"/>
              <a:cs typeface="+mn-cs"/>
            </a:rPr>
            <a:t>OR D.[Group] IN ('Observation for suspected mental and behavioural disorders', 'Other disorders of the nervous system', 'Mood [affective] disorders', 'Mental and behavioural disorders due to psychoactive substance use'))</a:t>
          </a:r>
        </a:p>
        <a:p>
          <a:r>
            <a:rPr lang="en-GB" sz="1100">
              <a:solidFill>
                <a:schemeClr val="dk1"/>
              </a:solidFill>
              <a:latin typeface="+mn-lt"/>
              <a:ea typeface="+mn-ea"/>
              <a:cs typeface="+mn-cs"/>
            </a:rPr>
            <a:t>AND D.Description &lt;&gt; 'Vascular myelopathies'</a:t>
          </a:r>
        </a:p>
        <a:p>
          <a:r>
            <a:rPr lang="en-GB" sz="1100">
              <a:solidFill>
                <a:schemeClr val="dk1"/>
              </a:solidFill>
              <a:latin typeface="+mn-lt"/>
              <a:ea typeface="+mn-ea"/>
              <a:cs typeface="+mn-cs"/>
            </a:rPr>
            <a:t>AND I.[Organisation_Code_Code_of_Commissioner] IN ('04k','04l','04m','04n','04h','04e','02q','52r','qt1','04k00','04l00','04m00','04n00','04h00','04e00','02q00','52r00','qt100')</a:t>
          </a:r>
        </a:p>
        <a:p>
          <a:r>
            <a:rPr lang="en-GB" sz="1100">
              <a:solidFill>
                <a:schemeClr val="dk1"/>
              </a:solidFill>
              <a:latin typeface="+mn-lt"/>
              <a:ea typeface="+mn-ea"/>
              <a:cs typeface="+mn-cs"/>
            </a:rPr>
            <a:t>AND  P.Organisation_Code IN ('RK5BC','RX1RA','RHA', 'RP5DR', 'RP5BA', 'RK5', 'RP5', 'RXE', 'RFR')</a:t>
          </a:r>
        </a:p>
        <a:p>
          <a:r>
            <a:rPr lang="en-GB" sz="1100">
              <a:solidFill>
                <a:schemeClr val="dk1"/>
              </a:solidFill>
              <a:latin typeface="+mn-lt"/>
              <a:ea typeface="+mn-ea"/>
              <a:cs typeface="+mn-cs"/>
            </a:rPr>
            <a:t>AND Source_of_Admission = 19</a:t>
          </a:r>
        </a:p>
        <a:p>
          <a:endParaRPr lang="en-GB" sz="1100">
            <a:solidFill>
              <a:schemeClr val="dk1"/>
            </a:solidFill>
            <a:latin typeface="+mn-lt"/>
            <a:ea typeface="+mn-ea"/>
            <a:cs typeface="+mn-cs"/>
          </a:endParaRPr>
        </a:p>
        <a:p>
          <a:endParaRPr lang="en-GB"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A507B-1C05-49C8-8D58-76EB88045BB0}">
  <dimension ref="B1:M101"/>
  <sheetViews>
    <sheetView tabSelected="1" workbookViewId="0">
      <selection activeCell="D12" sqref="D12"/>
    </sheetView>
  </sheetViews>
  <sheetFormatPr defaultRowHeight="14.5" x14ac:dyDescent="0.35"/>
  <cols>
    <col min="2" max="2" width="30.81640625" customWidth="1"/>
    <col min="3" max="3" width="15.7265625" customWidth="1"/>
    <col min="4" max="4" width="14.54296875" customWidth="1"/>
    <col min="5" max="5" width="12.7265625" customWidth="1"/>
    <col min="6" max="6" width="11.81640625" customWidth="1"/>
    <col min="7" max="7" width="11.54296875" customWidth="1"/>
  </cols>
  <sheetData>
    <row r="1" spans="2:13" x14ac:dyDescent="0.35">
      <c r="B1" s="1" t="s">
        <v>8</v>
      </c>
    </row>
    <row r="3" spans="2:13" x14ac:dyDescent="0.35">
      <c r="B3" s="1" t="s">
        <v>87</v>
      </c>
      <c r="C3" s="1"/>
      <c r="D3" s="1"/>
    </row>
    <row r="4" spans="2:13" x14ac:dyDescent="0.35">
      <c r="B4" s="1" t="s">
        <v>0</v>
      </c>
      <c r="C4" s="2" t="s">
        <v>2</v>
      </c>
      <c r="D4" s="1" t="s">
        <v>3</v>
      </c>
      <c r="E4" s="1" t="s">
        <v>84</v>
      </c>
    </row>
    <row r="5" spans="2:13" ht="15" customHeight="1" x14ac:dyDescent="0.35">
      <c r="B5" t="s">
        <v>1</v>
      </c>
      <c r="C5" s="6">
        <v>239</v>
      </c>
      <c r="D5" s="6" t="s">
        <v>89</v>
      </c>
      <c r="E5" s="6" t="s">
        <v>94</v>
      </c>
      <c r="G5" s="5"/>
      <c r="H5" s="5"/>
      <c r="I5" s="5"/>
      <c r="J5" s="5"/>
      <c r="K5" s="5"/>
      <c r="L5" s="5"/>
      <c r="M5" s="5"/>
    </row>
    <row r="6" spans="2:13" x14ac:dyDescent="0.35">
      <c r="B6" t="s">
        <v>4</v>
      </c>
      <c r="C6" s="6">
        <v>225</v>
      </c>
      <c r="D6" s="6">
        <v>0</v>
      </c>
      <c r="E6" s="6">
        <f ca="1">SUM(C6:E6)</f>
        <v>225</v>
      </c>
      <c r="G6" s="5"/>
      <c r="H6" s="5"/>
      <c r="I6" s="5"/>
      <c r="J6" s="5"/>
      <c r="K6" s="5"/>
      <c r="L6" s="5"/>
      <c r="M6" s="5"/>
    </row>
    <row r="7" spans="2:13" x14ac:dyDescent="0.35">
      <c r="B7" t="s">
        <v>5</v>
      </c>
      <c r="C7" s="6">
        <v>142</v>
      </c>
      <c r="D7" s="6">
        <v>10</v>
      </c>
      <c r="E7" s="6">
        <f ca="1">SUM(C7:E7)</f>
        <v>152</v>
      </c>
      <c r="G7" s="5"/>
      <c r="H7" s="5"/>
      <c r="I7" s="5"/>
      <c r="J7" s="5"/>
      <c r="K7" s="5"/>
      <c r="L7" s="5"/>
      <c r="M7" s="5"/>
    </row>
    <row r="8" spans="2:13" x14ac:dyDescent="0.35">
      <c r="B8" t="s">
        <v>6</v>
      </c>
      <c r="C8" s="6">
        <v>147</v>
      </c>
      <c r="D8" s="6">
        <v>12</v>
      </c>
      <c r="E8" s="6">
        <f ca="1">SUM(C8:E8)</f>
        <v>159</v>
      </c>
      <c r="G8" s="5"/>
      <c r="H8" s="5"/>
      <c r="I8" s="5"/>
      <c r="J8" s="5"/>
      <c r="K8" s="5"/>
      <c r="L8" s="5"/>
      <c r="M8" s="5"/>
    </row>
    <row r="9" spans="2:13" x14ac:dyDescent="0.35">
      <c r="B9" t="s">
        <v>7</v>
      </c>
      <c r="C9" s="6">
        <v>104</v>
      </c>
      <c r="D9" s="6">
        <v>12</v>
      </c>
      <c r="E9" s="6">
        <f ca="1">SUM(C9:E9)</f>
        <v>116</v>
      </c>
      <c r="G9" s="5"/>
      <c r="H9" s="5"/>
      <c r="I9" s="5"/>
      <c r="J9" s="5"/>
      <c r="K9" s="5"/>
      <c r="L9" s="5"/>
      <c r="M9" s="5"/>
    </row>
    <row r="10" spans="2:13" x14ac:dyDescent="0.35">
      <c r="G10" s="5"/>
      <c r="H10" s="5"/>
      <c r="I10" s="5"/>
      <c r="J10" s="5"/>
      <c r="K10" s="5"/>
      <c r="L10" s="5"/>
      <c r="M10" s="5"/>
    </row>
    <row r="11" spans="2:13" x14ac:dyDescent="0.35">
      <c r="B11" s="1"/>
    </row>
    <row r="12" spans="2:13" x14ac:dyDescent="0.35">
      <c r="B12" s="1"/>
      <c r="C12" s="3"/>
      <c r="D12" s="3"/>
      <c r="E12" s="1"/>
    </row>
    <row r="13" spans="2:13" ht="15" customHeight="1" x14ac:dyDescent="0.35">
      <c r="G13" s="3"/>
      <c r="H13" s="3"/>
      <c r="I13" s="3"/>
      <c r="J13" s="3"/>
      <c r="K13" s="3"/>
      <c r="L13" s="3"/>
      <c r="M13" s="3"/>
    </row>
    <row r="14" spans="2:13" x14ac:dyDescent="0.35">
      <c r="G14" s="3"/>
      <c r="H14" s="3"/>
      <c r="I14" s="3"/>
      <c r="J14" s="3"/>
      <c r="K14" s="3"/>
      <c r="L14" s="3"/>
      <c r="M14" s="3"/>
    </row>
    <row r="15" spans="2:13" x14ac:dyDescent="0.35">
      <c r="G15" s="3"/>
      <c r="H15" s="3"/>
      <c r="I15" s="3"/>
      <c r="J15" s="3"/>
      <c r="K15" s="3"/>
      <c r="L15" s="3"/>
      <c r="M15" s="3"/>
    </row>
    <row r="16" spans="2:13" x14ac:dyDescent="0.35">
      <c r="G16" s="3"/>
      <c r="H16" s="3"/>
      <c r="I16" s="3"/>
      <c r="J16" s="3"/>
      <c r="K16" s="3"/>
      <c r="L16" s="3"/>
      <c r="M16" s="3"/>
    </row>
    <row r="17" spans="2:13" x14ac:dyDescent="0.35">
      <c r="G17" s="3"/>
      <c r="H17" s="3"/>
      <c r="I17" s="3"/>
      <c r="J17" s="3"/>
      <c r="K17" s="3"/>
      <c r="L17" s="3"/>
      <c r="M17" s="3"/>
    </row>
    <row r="19" spans="2:13" x14ac:dyDescent="0.35">
      <c r="B19" s="1" t="s">
        <v>88</v>
      </c>
    </row>
    <row r="20" spans="2:13" x14ac:dyDescent="0.35">
      <c r="B20" s="3" t="s">
        <v>9</v>
      </c>
      <c r="C20" s="3" t="s">
        <v>92</v>
      </c>
      <c r="D20" s="3" t="s">
        <v>93</v>
      </c>
      <c r="E20" s="3" t="s">
        <v>5</v>
      </c>
      <c r="F20" s="3" t="s">
        <v>6</v>
      </c>
      <c r="G20" s="3" t="s">
        <v>7</v>
      </c>
    </row>
    <row r="21" spans="2:13" ht="29" x14ac:dyDescent="0.35">
      <c r="B21" s="4" t="s">
        <v>10</v>
      </c>
      <c r="C21" s="6">
        <v>0</v>
      </c>
      <c r="D21" s="6" t="s">
        <v>89</v>
      </c>
      <c r="E21" s="6" t="s">
        <v>89</v>
      </c>
      <c r="F21" s="6">
        <v>0</v>
      </c>
      <c r="G21" s="6" t="s">
        <v>89</v>
      </c>
    </row>
    <row r="22" spans="2:13" x14ac:dyDescent="0.35">
      <c r="B22" s="4" t="s">
        <v>11</v>
      </c>
      <c r="C22" s="6">
        <v>0</v>
      </c>
      <c r="D22" s="6">
        <v>0</v>
      </c>
      <c r="E22" s="6">
        <v>0</v>
      </c>
      <c r="F22" s="6" t="s">
        <v>89</v>
      </c>
      <c r="G22" s="6">
        <v>0</v>
      </c>
    </row>
    <row r="23" spans="2:13" x14ac:dyDescent="0.35">
      <c r="B23" s="4" t="s">
        <v>12</v>
      </c>
      <c r="C23" s="6" t="s">
        <v>89</v>
      </c>
      <c r="D23" s="6" t="s">
        <v>89</v>
      </c>
      <c r="E23" s="6" t="s">
        <v>89</v>
      </c>
      <c r="F23" s="6" t="s">
        <v>89</v>
      </c>
      <c r="G23" s="6" t="s">
        <v>89</v>
      </c>
    </row>
    <row r="24" spans="2:13" x14ac:dyDescent="0.35">
      <c r="B24" s="4" t="s">
        <v>13</v>
      </c>
      <c r="C24" s="6" t="s">
        <v>89</v>
      </c>
      <c r="D24" s="6" t="s">
        <v>89</v>
      </c>
      <c r="E24" s="6" t="s">
        <v>89</v>
      </c>
      <c r="F24" s="6" t="s">
        <v>89</v>
      </c>
      <c r="G24" s="6" t="s">
        <v>89</v>
      </c>
    </row>
    <row r="25" spans="2:13" x14ac:dyDescent="0.35">
      <c r="B25" s="4" t="s">
        <v>14</v>
      </c>
      <c r="C25" s="6" t="s">
        <v>89</v>
      </c>
      <c r="D25" s="6" t="s">
        <v>89</v>
      </c>
      <c r="E25" s="6" t="s">
        <v>89</v>
      </c>
      <c r="F25" s="6">
        <v>0</v>
      </c>
      <c r="G25" s="6">
        <v>0</v>
      </c>
    </row>
    <row r="26" spans="2:13" x14ac:dyDescent="0.35">
      <c r="B26" s="4" t="s">
        <v>15</v>
      </c>
      <c r="C26" s="6" t="s">
        <v>89</v>
      </c>
      <c r="D26" s="6" t="s">
        <v>89</v>
      </c>
      <c r="E26" s="6" t="s">
        <v>89</v>
      </c>
      <c r="F26" s="6">
        <v>0</v>
      </c>
      <c r="G26" s="6" t="s">
        <v>89</v>
      </c>
    </row>
    <row r="27" spans="2:13" ht="29" x14ac:dyDescent="0.35">
      <c r="B27" s="4" t="s">
        <v>16</v>
      </c>
      <c r="C27" s="6">
        <v>0</v>
      </c>
      <c r="D27" s="6" t="s">
        <v>89</v>
      </c>
      <c r="E27" s="6">
        <v>0</v>
      </c>
      <c r="F27" s="6">
        <v>0</v>
      </c>
      <c r="G27" s="6">
        <v>0</v>
      </c>
    </row>
    <row r="28" spans="2:13" x14ac:dyDescent="0.35">
      <c r="B28" s="4" t="s">
        <v>17</v>
      </c>
      <c r="C28" s="6">
        <v>0</v>
      </c>
      <c r="D28" s="6" t="s">
        <v>89</v>
      </c>
      <c r="E28" s="6">
        <v>0</v>
      </c>
      <c r="F28" s="6">
        <v>0</v>
      </c>
      <c r="G28" s="6">
        <v>0</v>
      </c>
    </row>
    <row r="29" spans="2:13" x14ac:dyDescent="0.35">
      <c r="B29" s="4" t="s">
        <v>18</v>
      </c>
      <c r="C29" s="6">
        <v>0</v>
      </c>
      <c r="D29" s="6">
        <v>0</v>
      </c>
      <c r="E29" s="6" t="s">
        <v>89</v>
      </c>
      <c r="F29" s="6" t="s">
        <v>89</v>
      </c>
      <c r="G29" s="6" t="s">
        <v>89</v>
      </c>
    </row>
    <row r="30" spans="2:13" ht="29" x14ac:dyDescent="0.35">
      <c r="B30" s="4" t="s">
        <v>19</v>
      </c>
      <c r="C30" s="6" t="s">
        <v>89</v>
      </c>
      <c r="D30" s="6" t="s">
        <v>89</v>
      </c>
      <c r="E30" s="6" t="s">
        <v>89</v>
      </c>
      <c r="F30" s="6" t="s">
        <v>89</v>
      </c>
      <c r="G30" s="6" t="s">
        <v>89</v>
      </c>
    </row>
    <row r="31" spans="2:13" x14ac:dyDescent="0.35">
      <c r="B31" s="4" t="s">
        <v>20</v>
      </c>
      <c r="C31" s="6" t="s">
        <v>89</v>
      </c>
      <c r="D31" s="6" t="s">
        <v>89</v>
      </c>
      <c r="E31" s="6" t="s">
        <v>89</v>
      </c>
      <c r="F31" s="6" t="s">
        <v>89</v>
      </c>
      <c r="G31" s="6" t="s">
        <v>89</v>
      </c>
    </row>
    <row r="32" spans="2:13" x14ac:dyDescent="0.35">
      <c r="B32" s="4" t="s">
        <v>21</v>
      </c>
      <c r="C32" s="6" t="s">
        <v>89</v>
      </c>
      <c r="D32" s="6">
        <v>0</v>
      </c>
      <c r="E32" s="6">
        <v>0</v>
      </c>
      <c r="F32" s="6">
        <v>0</v>
      </c>
      <c r="G32" s="6" t="s">
        <v>89</v>
      </c>
    </row>
    <row r="33" spans="2:7" x14ac:dyDescent="0.35">
      <c r="B33" s="4" t="s">
        <v>22</v>
      </c>
      <c r="C33" s="6" t="s">
        <v>89</v>
      </c>
      <c r="D33" s="6">
        <v>0</v>
      </c>
      <c r="E33" s="6">
        <v>0</v>
      </c>
      <c r="F33" s="6" t="s">
        <v>89</v>
      </c>
      <c r="G33" s="6">
        <v>0</v>
      </c>
    </row>
    <row r="34" spans="2:7" x14ac:dyDescent="0.35">
      <c r="B34" s="4" t="s">
        <v>23</v>
      </c>
      <c r="C34" s="6" t="s">
        <v>89</v>
      </c>
      <c r="D34" s="6" t="s">
        <v>89</v>
      </c>
      <c r="E34" s="6" t="s">
        <v>89</v>
      </c>
      <c r="F34" s="6">
        <v>0</v>
      </c>
      <c r="G34" s="6">
        <v>0</v>
      </c>
    </row>
    <row r="35" spans="2:7" ht="29" x14ac:dyDescent="0.35">
      <c r="B35" s="4" t="s">
        <v>24</v>
      </c>
      <c r="C35" s="6">
        <v>0</v>
      </c>
      <c r="D35" s="6">
        <v>0</v>
      </c>
      <c r="E35" s="6">
        <v>0</v>
      </c>
      <c r="F35" s="6">
        <v>0</v>
      </c>
      <c r="G35" s="6" t="s">
        <v>89</v>
      </c>
    </row>
    <row r="36" spans="2:7" x14ac:dyDescent="0.35">
      <c r="B36" s="4" t="s">
        <v>25</v>
      </c>
      <c r="C36" s="6" t="s">
        <v>89</v>
      </c>
      <c r="D36" s="6">
        <v>12</v>
      </c>
      <c r="E36" s="6" t="s">
        <v>89</v>
      </c>
      <c r="F36" s="6" t="s">
        <v>89</v>
      </c>
      <c r="G36" s="6" t="s">
        <v>89</v>
      </c>
    </row>
    <row r="37" spans="2:7" x14ac:dyDescent="0.35">
      <c r="B37" s="4" t="s">
        <v>26</v>
      </c>
      <c r="C37" s="6">
        <v>0</v>
      </c>
      <c r="D37" s="6">
        <v>0</v>
      </c>
      <c r="E37" s="6">
        <v>0</v>
      </c>
      <c r="F37" s="6" t="s">
        <v>89</v>
      </c>
      <c r="G37" s="6">
        <v>13</v>
      </c>
    </row>
    <row r="38" spans="2:7" ht="29" x14ac:dyDescent="0.35">
      <c r="B38" s="4" t="s">
        <v>27</v>
      </c>
      <c r="C38" s="6" t="s">
        <v>89</v>
      </c>
      <c r="D38" s="6" t="s">
        <v>89</v>
      </c>
      <c r="E38" s="6">
        <v>0</v>
      </c>
      <c r="F38" s="6" t="s">
        <v>89</v>
      </c>
      <c r="G38" s="6" t="s">
        <v>89</v>
      </c>
    </row>
    <row r="39" spans="2:7" x14ac:dyDescent="0.35">
      <c r="B39" s="4" t="s">
        <v>28</v>
      </c>
      <c r="C39" s="6" t="s">
        <v>89</v>
      </c>
      <c r="D39" s="6" t="s">
        <v>89</v>
      </c>
      <c r="E39" s="6" t="s">
        <v>89</v>
      </c>
      <c r="F39" s="6" t="s">
        <v>89</v>
      </c>
      <c r="G39" s="6" t="s">
        <v>89</v>
      </c>
    </row>
    <row r="40" spans="2:7" x14ac:dyDescent="0.35">
      <c r="B40" s="4" t="s">
        <v>29</v>
      </c>
      <c r="C40" s="6">
        <v>0</v>
      </c>
      <c r="D40" s="6">
        <v>0</v>
      </c>
      <c r="E40" s="6" t="s">
        <v>89</v>
      </c>
      <c r="F40" s="6">
        <v>0</v>
      </c>
      <c r="G40" s="6">
        <v>0</v>
      </c>
    </row>
    <row r="41" spans="2:7" ht="29" x14ac:dyDescent="0.35">
      <c r="B41" s="4" t="s">
        <v>30</v>
      </c>
      <c r="C41" s="6" t="s">
        <v>89</v>
      </c>
      <c r="D41" s="6">
        <v>0</v>
      </c>
      <c r="E41" s="6">
        <v>0</v>
      </c>
      <c r="F41" s="6">
        <v>0</v>
      </c>
      <c r="G41" s="6">
        <v>0</v>
      </c>
    </row>
    <row r="42" spans="2:7" x14ac:dyDescent="0.35">
      <c r="B42" s="4" t="s">
        <v>31</v>
      </c>
      <c r="C42" s="6">
        <v>0</v>
      </c>
      <c r="D42" s="6">
        <v>0</v>
      </c>
      <c r="E42" s="6" t="s">
        <v>89</v>
      </c>
      <c r="F42" s="6">
        <v>0</v>
      </c>
      <c r="G42" s="6">
        <v>0</v>
      </c>
    </row>
    <row r="43" spans="2:7" x14ac:dyDescent="0.35">
      <c r="B43" s="4" t="s">
        <v>32</v>
      </c>
      <c r="C43" s="6">
        <v>0</v>
      </c>
      <c r="D43" s="6" t="s">
        <v>89</v>
      </c>
      <c r="E43" s="6">
        <v>0</v>
      </c>
      <c r="F43" s="6">
        <v>0</v>
      </c>
      <c r="G43" s="6">
        <v>0</v>
      </c>
    </row>
    <row r="44" spans="2:7" x14ac:dyDescent="0.35">
      <c r="B44" s="4" t="s">
        <v>33</v>
      </c>
      <c r="C44" s="6" t="s">
        <v>89</v>
      </c>
      <c r="D44" s="6" t="s">
        <v>89</v>
      </c>
      <c r="E44" s="6" t="s">
        <v>89</v>
      </c>
      <c r="F44" s="6" t="s">
        <v>89</v>
      </c>
      <c r="G44" s="6">
        <v>0</v>
      </c>
    </row>
    <row r="45" spans="2:7" x14ac:dyDescent="0.35">
      <c r="B45" s="4" t="s">
        <v>34</v>
      </c>
      <c r="C45" s="6">
        <v>0</v>
      </c>
      <c r="D45" s="6">
        <v>0</v>
      </c>
      <c r="E45" s="6">
        <v>0</v>
      </c>
      <c r="F45" s="6">
        <v>0</v>
      </c>
      <c r="G45" s="6" t="s">
        <v>89</v>
      </c>
    </row>
    <row r="46" spans="2:7" ht="58" x14ac:dyDescent="0.35">
      <c r="B46" s="4" t="s">
        <v>35</v>
      </c>
      <c r="C46" s="6">
        <v>0</v>
      </c>
      <c r="D46" s="6" t="s">
        <v>89</v>
      </c>
      <c r="E46" s="6">
        <v>0</v>
      </c>
      <c r="F46" s="6" t="s">
        <v>89</v>
      </c>
      <c r="G46" s="6" t="s">
        <v>89</v>
      </c>
    </row>
    <row r="47" spans="2:7" ht="58" x14ac:dyDescent="0.35">
      <c r="B47" s="4" t="s">
        <v>36</v>
      </c>
      <c r="C47" s="6" t="s">
        <v>89</v>
      </c>
      <c r="D47" s="6" t="s">
        <v>89</v>
      </c>
      <c r="E47" s="6">
        <v>0</v>
      </c>
      <c r="F47" s="6" t="s">
        <v>89</v>
      </c>
      <c r="G47" s="6">
        <v>0</v>
      </c>
    </row>
    <row r="48" spans="2:7" ht="58" x14ac:dyDescent="0.35">
      <c r="B48" s="4" t="s">
        <v>37</v>
      </c>
      <c r="C48" s="6">
        <v>0</v>
      </c>
      <c r="D48" s="6" t="s">
        <v>89</v>
      </c>
      <c r="E48" s="6">
        <v>0</v>
      </c>
      <c r="F48" s="6">
        <v>0</v>
      </c>
      <c r="G48" s="6">
        <v>0</v>
      </c>
    </row>
    <row r="49" spans="2:7" ht="43.5" x14ac:dyDescent="0.35">
      <c r="B49" s="4" t="s">
        <v>85</v>
      </c>
      <c r="C49" s="6" t="s">
        <v>89</v>
      </c>
      <c r="D49" s="6" t="s">
        <v>89</v>
      </c>
      <c r="E49" s="6">
        <v>13</v>
      </c>
      <c r="F49" s="6" t="s">
        <v>89</v>
      </c>
      <c r="G49" s="6" t="s">
        <v>89</v>
      </c>
    </row>
    <row r="50" spans="2:7" ht="29" x14ac:dyDescent="0.35">
      <c r="B50" s="4" t="s">
        <v>86</v>
      </c>
      <c r="C50" s="6">
        <v>0</v>
      </c>
      <c r="D50" s="6">
        <v>0</v>
      </c>
      <c r="E50" s="6">
        <v>0</v>
      </c>
      <c r="F50" s="6" t="s">
        <v>89</v>
      </c>
      <c r="G50" s="6">
        <v>0</v>
      </c>
    </row>
    <row r="51" spans="2:7" ht="43.5" x14ac:dyDescent="0.35">
      <c r="B51" s="4" t="s">
        <v>38</v>
      </c>
      <c r="C51" s="6">
        <v>0</v>
      </c>
      <c r="D51" s="6" t="s">
        <v>89</v>
      </c>
      <c r="E51" s="6">
        <v>0</v>
      </c>
      <c r="F51" s="6" t="s">
        <v>89</v>
      </c>
      <c r="G51" s="6">
        <v>0</v>
      </c>
    </row>
    <row r="52" spans="2:7" ht="43.5" x14ac:dyDescent="0.35">
      <c r="B52" s="4" t="s">
        <v>39</v>
      </c>
      <c r="C52" s="6" t="s">
        <v>89</v>
      </c>
      <c r="D52" s="6" t="s">
        <v>89</v>
      </c>
      <c r="E52" s="6">
        <v>0</v>
      </c>
      <c r="F52" s="6">
        <v>0</v>
      </c>
      <c r="G52" s="6">
        <v>0</v>
      </c>
    </row>
    <row r="53" spans="2:7" ht="43.5" x14ac:dyDescent="0.35">
      <c r="B53" s="4" t="s">
        <v>40</v>
      </c>
      <c r="C53" s="6" t="s">
        <v>89</v>
      </c>
      <c r="D53" s="6">
        <v>0</v>
      </c>
      <c r="E53" s="6">
        <v>0</v>
      </c>
      <c r="F53" s="6">
        <v>0</v>
      </c>
      <c r="G53" s="6">
        <v>0</v>
      </c>
    </row>
    <row r="54" spans="2:7" ht="29" x14ac:dyDescent="0.35">
      <c r="B54" s="4" t="s">
        <v>41</v>
      </c>
      <c r="C54" s="6">
        <v>0</v>
      </c>
      <c r="D54" s="6">
        <v>0</v>
      </c>
      <c r="E54" s="6" t="s">
        <v>89</v>
      </c>
      <c r="F54" s="6">
        <v>0</v>
      </c>
      <c r="G54" s="6">
        <v>0</v>
      </c>
    </row>
    <row r="55" spans="2:7" ht="58" x14ac:dyDescent="0.35">
      <c r="B55" s="4" t="s">
        <v>42</v>
      </c>
      <c r="C55" s="6" t="s">
        <v>89</v>
      </c>
      <c r="D55" s="6" t="s">
        <v>89</v>
      </c>
      <c r="E55" s="6" t="s">
        <v>89</v>
      </c>
      <c r="F55" s="6">
        <v>0</v>
      </c>
      <c r="G55" s="6">
        <v>0</v>
      </c>
    </row>
    <row r="56" spans="2:7" ht="43.5" x14ac:dyDescent="0.35">
      <c r="B56" s="4" t="s">
        <v>43</v>
      </c>
      <c r="C56" s="6">
        <v>0</v>
      </c>
      <c r="D56" s="6">
        <v>0</v>
      </c>
      <c r="E56" s="6">
        <v>0</v>
      </c>
      <c r="F56" s="6" t="s">
        <v>89</v>
      </c>
      <c r="G56" s="6">
        <v>0</v>
      </c>
    </row>
    <row r="57" spans="2:7" ht="43.5" x14ac:dyDescent="0.35">
      <c r="B57" s="4" t="s">
        <v>44</v>
      </c>
      <c r="C57" s="6" t="s">
        <v>89</v>
      </c>
      <c r="D57" s="6">
        <v>0</v>
      </c>
      <c r="E57" s="6">
        <v>0</v>
      </c>
      <c r="F57" s="6">
        <v>0</v>
      </c>
      <c r="G57" s="6">
        <v>0</v>
      </c>
    </row>
    <row r="58" spans="2:7" ht="43.5" x14ac:dyDescent="0.35">
      <c r="B58" s="4" t="s">
        <v>45</v>
      </c>
      <c r="C58" s="6">
        <v>0</v>
      </c>
      <c r="D58" s="6">
        <v>0</v>
      </c>
      <c r="E58" s="6">
        <v>0</v>
      </c>
      <c r="F58" s="6" t="s">
        <v>89</v>
      </c>
      <c r="G58" s="6">
        <v>0</v>
      </c>
    </row>
    <row r="59" spans="2:7" ht="29" x14ac:dyDescent="0.35">
      <c r="B59" s="4" t="s">
        <v>46</v>
      </c>
      <c r="C59" s="6">
        <v>0</v>
      </c>
      <c r="D59" s="6">
        <v>0</v>
      </c>
      <c r="E59" s="6">
        <v>0</v>
      </c>
      <c r="F59" s="6" t="s">
        <v>89</v>
      </c>
      <c r="G59" s="6" t="s">
        <v>89</v>
      </c>
    </row>
    <row r="60" spans="2:7" ht="29" x14ac:dyDescent="0.35">
      <c r="B60" s="4" t="s">
        <v>47</v>
      </c>
      <c r="C60" s="6" t="s">
        <v>89</v>
      </c>
      <c r="D60" s="6">
        <v>0</v>
      </c>
      <c r="E60" s="6">
        <v>0</v>
      </c>
      <c r="F60" s="6">
        <v>0</v>
      </c>
      <c r="G60" s="6">
        <v>0</v>
      </c>
    </row>
    <row r="61" spans="2:7" ht="29" x14ac:dyDescent="0.35">
      <c r="B61" s="4" t="s">
        <v>48</v>
      </c>
      <c r="C61" s="6">
        <v>0</v>
      </c>
      <c r="D61" s="6" t="s">
        <v>89</v>
      </c>
      <c r="E61" s="6">
        <v>0</v>
      </c>
      <c r="F61" s="6">
        <v>0</v>
      </c>
      <c r="G61" s="6" t="s">
        <v>89</v>
      </c>
    </row>
    <row r="62" spans="2:7" x14ac:dyDescent="0.35">
      <c r="B62" s="4" t="s">
        <v>49</v>
      </c>
      <c r="C62" s="6" t="s">
        <v>89</v>
      </c>
      <c r="D62" s="6">
        <v>0</v>
      </c>
      <c r="E62" s="6">
        <v>0</v>
      </c>
      <c r="F62" s="6">
        <v>0</v>
      </c>
      <c r="G62" s="6">
        <v>0</v>
      </c>
    </row>
    <row r="63" spans="2:7" x14ac:dyDescent="0.35">
      <c r="B63" s="4" t="s">
        <v>50</v>
      </c>
      <c r="C63" s="6">
        <v>0</v>
      </c>
      <c r="D63" s="6">
        <v>0</v>
      </c>
      <c r="E63" s="6" t="s">
        <v>89</v>
      </c>
      <c r="F63" s="6">
        <v>0</v>
      </c>
      <c r="G63" s="6">
        <v>0</v>
      </c>
    </row>
    <row r="64" spans="2:7" ht="29" x14ac:dyDescent="0.35">
      <c r="B64" s="4" t="s">
        <v>51</v>
      </c>
      <c r="C64" s="6">
        <v>0</v>
      </c>
      <c r="D64" s="6" t="s">
        <v>89</v>
      </c>
      <c r="E64" s="6" t="s">
        <v>89</v>
      </c>
      <c r="F64" s="6" t="s">
        <v>89</v>
      </c>
      <c r="G64" s="6">
        <v>0</v>
      </c>
    </row>
    <row r="65" spans="2:7" x14ac:dyDescent="0.35">
      <c r="B65" s="4" t="s">
        <v>52</v>
      </c>
      <c r="C65" s="6" t="s">
        <v>89</v>
      </c>
      <c r="D65" s="6">
        <v>0</v>
      </c>
      <c r="E65" s="6">
        <v>0</v>
      </c>
      <c r="F65" s="6">
        <v>0</v>
      </c>
      <c r="G65" s="6">
        <v>0</v>
      </c>
    </row>
    <row r="66" spans="2:7" ht="43.5" x14ac:dyDescent="0.35">
      <c r="B66" s="4" t="s">
        <v>53</v>
      </c>
      <c r="C66" s="6" t="s">
        <v>89</v>
      </c>
      <c r="D66" s="6">
        <v>0</v>
      </c>
      <c r="E66" s="6">
        <v>0</v>
      </c>
      <c r="F66" s="6" t="s">
        <v>89</v>
      </c>
      <c r="G66" s="6">
        <v>0</v>
      </c>
    </row>
    <row r="67" spans="2:7" ht="29" x14ac:dyDescent="0.35">
      <c r="B67" s="4" t="s">
        <v>54</v>
      </c>
      <c r="C67" s="6" t="s">
        <v>89</v>
      </c>
      <c r="D67" s="6" t="s">
        <v>89</v>
      </c>
      <c r="E67" s="6">
        <v>0</v>
      </c>
      <c r="F67" s="6">
        <v>0</v>
      </c>
      <c r="G67" s="6">
        <v>0</v>
      </c>
    </row>
    <row r="68" spans="2:7" ht="29" x14ac:dyDescent="0.35">
      <c r="B68" s="4" t="s">
        <v>55</v>
      </c>
      <c r="C68" s="6" t="s">
        <v>89</v>
      </c>
      <c r="D68" s="6">
        <v>0</v>
      </c>
      <c r="E68" s="6" t="s">
        <v>89</v>
      </c>
      <c r="F68" s="6" t="s">
        <v>89</v>
      </c>
      <c r="G68" s="6">
        <v>0</v>
      </c>
    </row>
    <row r="69" spans="2:7" x14ac:dyDescent="0.35">
      <c r="B69" s="4" t="s">
        <v>56</v>
      </c>
      <c r="C69" s="6" t="s">
        <v>89</v>
      </c>
      <c r="D69" s="6">
        <v>10</v>
      </c>
      <c r="E69" s="6">
        <v>12</v>
      </c>
      <c r="F69" s="6">
        <v>11</v>
      </c>
      <c r="G69" s="6">
        <v>11</v>
      </c>
    </row>
    <row r="70" spans="2:7" x14ac:dyDescent="0.35">
      <c r="B70" s="4" t="s">
        <v>57</v>
      </c>
      <c r="C70" s="6" t="s">
        <v>89</v>
      </c>
      <c r="D70" s="6">
        <v>0</v>
      </c>
      <c r="E70" s="6">
        <v>0</v>
      </c>
      <c r="F70" s="6">
        <v>0</v>
      </c>
      <c r="G70" s="6">
        <v>0</v>
      </c>
    </row>
    <row r="71" spans="2:7" ht="29" x14ac:dyDescent="0.35">
      <c r="B71" s="4" t="s">
        <v>58</v>
      </c>
      <c r="C71" s="6">
        <v>0</v>
      </c>
      <c r="D71" s="6" t="s">
        <v>89</v>
      </c>
      <c r="E71" s="6">
        <v>0</v>
      </c>
      <c r="F71" s="6">
        <v>0</v>
      </c>
      <c r="G71" s="6">
        <v>0</v>
      </c>
    </row>
    <row r="72" spans="2:7" ht="29" x14ac:dyDescent="0.35">
      <c r="B72" s="4" t="s">
        <v>59</v>
      </c>
      <c r="C72" s="6">
        <v>0</v>
      </c>
      <c r="D72" s="6">
        <v>0</v>
      </c>
      <c r="E72" s="6" t="s">
        <v>89</v>
      </c>
      <c r="F72" s="6">
        <v>0</v>
      </c>
      <c r="G72" s="6">
        <v>0</v>
      </c>
    </row>
    <row r="73" spans="2:7" x14ac:dyDescent="0.35">
      <c r="B73" s="4" t="s">
        <v>60</v>
      </c>
      <c r="C73" s="6">
        <v>0</v>
      </c>
      <c r="D73" s="6" t="s">
        <v>89</v>
      </c>
      <c r="E73" s="6">
        <v>0</v>
      </c>
      <c r="F73" s="6">
        <v>0</v>
      </c>
      <c r="G73" s="6">
        <v>0</v>
      </c>
    </row>
    <row r="74" spans="2:7" x14ac:dyDescent="0.35">
      <c r="B74" s="4" t="s">
        <v>61</v>
      </c>
      <c r="C74" s="6">
        <v>0</v>
      </c>
      <c r="D74" s="6" t="s">
        <v>89</v>
      </c>
      <c r="E74" s="6">
        <v>0</v>
      </c>
      <c r="F74" s="6">
        <v>0</v>
      </c>
      <c r="G74" s="6">
        <v>0</v>
      </c>
    </row>
    <row r="75" spans="2:7" x14ac:dyDescent="0.35">
      <c r="B75" s="4" t="s">
        <v>62</v>
      </c>
      <c r="C75" s="6">
        <v>0</v>
      </c>
      <c r="D75" s="6">
        <v>0</v>
      </c>
      <c r="E75" s="6">
        <v>0</v>
      </c>
      <c r="F75" s="6" t="s">
        <v>89</v>
      </c>
      <c r="G75" s="6">
        <v>0</v>
      </c>
    </row>
    <row r="76" spans="2:7" ht="29" x14ac:dyDescent="0.35">
      <c r="B76" s="4" t="s">
        <v>63</v>
      </c>
      <c r="C76" s="6" t="s">
        <v>90</v>
      </c>
      <c r="D76" s="6" t="s">
        <v>91</v>
      </c>
      <c r="E76" s="6">
        <v>31</v>
      </c>
      <c r="F76" s="6">
        <v>20</v>
      </c>
      <c r="G76" s="6" t="s">
        <v>89</v>
      </c>
    </row>
    <row r="77" spans="2:7" x14ac:dyDescent="0.35">
      <c r="B77" s="4" t="s">
        <v>64</v>
      </c>
      <c r="C77" s="6">
        <v>0</v>
      </c>
      <c r="D77" s="6" t="s">
        <v>89</v>
      </c>
      <c r="E77" s="6" t="s">
        <v>89</v>
      </c>
      <c r="F77" s="6">
        <v>0</v>
      </c>
      <c r="G77" s="6">
        <v>0</v>
      </c>
    </row>
    <row r="78" spans="2:7" ht="29" x14ac:dyDescent="0.35">
      <c r="B78" s="4" t="s">
        <v>65</v>
      </c>
      <c r="C78" s="6" t="s">
        <v>89</v>
      </c>
      <c r="D78" s="6" t="s">
        <v>89</v>
      </c>
      <c r="E78" s="6" t="s">
        <v>89</v>
      </c>
      <c r="F78" s="6" t="s">
        <v>89</v>
      </c>
      <c r="G78" s="6" t="s">
        <v>89</v>
      </c>
    </row>
    <row r="79" spans="2:7" ht="29" x14ac:dyDescent="0.35">
      <c r="B79" s="4" t="s">
        <v>66</v>
      </c>
      <c r="C79" s="6">
        <v>0</v>
      </c>
      <c r="D79" s="6" t="s">
        <v>89</v>
      </c>
      <c r="E79" s="6">
        <v>0</v>
      </c>
      <c r="F79" s="6">
        <v>0</v>
      </c>
      <c r="G79" s="6">
        <v>0</v>
      </c>
    </row>
    <row r="80" spans="2:7" x14ac:dyDescent="0.35">
      <c r="B80" s="4" t="s">
        <v>67</v>
      </c>
      <c r="C80" s="6" t="s">
        <v>89</v>
      </c>
      <c r="D80" s="6" t="s">
        <v>89</v>
      </c>
      <c r="E80" s="6">
        <v>0</v>
      </c>
      <c r="F80" s="6">
        <v>0</v>
      </c>
      <c r="G80" s="6" t="s">
        <v>89</v>
      </c>
    </row>
    <row r="81" spans="2:7" x14ac:dyDescent="0.35">
      <c r="B81" s="4" t="s">
        <v>68</v>
      </c>
      <c r="C81" s="6" t="s">
        <v>89</v>
      </c>
      <c r="D81" s="6" t="s">
        <v>89</v>
      </c>
      <c r="E81" s="6">
        <v>0</v>
      </c>
      <c r="F81" s="6" t="s">
        <v>89</v>
      </c>
      <c r="G81" s="6">
        <v>0</v>
      </c>
    </row>
    <row r="82" spans="2:7" x14ac:dyDescent="0.35">
      <c r="B82" s="4" t="s">
        <v>69</v>
      </c>
      <c r="C82" s="6">
        <v>0</v>
      </c>
      <c r="D82" s="6">
        <v>0</v>
      </c>
      <c r="E82" s="6">
        <v>0</v>
      </c>
      <c r="F82" s="6" t="s">
        <v>89</v>
      </c>
      <c r="G82" s="6" t="s">
        <v>89</v>
      </c>
    </row>
    <row r="83" spans="2:7" ht="29" x14ac:dyDescent="0.35">
      <c r="B83" s="4" t="s">
        <v>70</v>
      </c>
      <c r="C83" s="6">
        <v>0</v>
      </c>
      <c r="D83" s="6">
        <v>0</v>
      </c>
      <c r="E83" s="6">
        <v>0</v>
      </c>
      <c r="F83" s="6" t="s">
        <v>89</v>
      </c>
      <c r="G83" s="6">
        <v>0</v>
      </c>
    </row>
    <row r="84" spans="2:7" ht="43.5" x14ac:dyDescent="0.35">
      <c r="B84" s="4" t="s">
        <v>71</v>
      </c>
      <c r="C84" s="6">
        <v>0</v>
      </c>
      <c r="D84" s="6" t="s">
        <v>89</v>
      </c>
      <c r="E84" s="6">
        <v>0</v>
      </c>
      <c r="F84" s="6">
        <v>0</v>
      </c>
      <c r="G84" s="6">
        <v>0</v>
      </c>
    </row>
    <row r="85" spans="2:7" x14ac:dyDescent="0.35">
      <c r="B85" s="4" t="s">
        <v>72</v>
      </c>
      <c r="C85" s="6">
        <v>0</v>
      </c>
      <c r="D85" s="6" t="s">
        <v>89</v>
      </c>
      <c r="E85" s="6">
        <v>0</v>
      </c>
      <c r="F85" s="6" t="s">
        <v>89</v>
      </c>
      <c r="G85" s="6">
        <v>0</v>
      </c>
    </row>
    <row r="86" spans="2:7" x14ac:dyDescent="0.35">
      <c r="B86" s="4" t="s">
        <v>73</v>
      </c>
      <c r="C86" s="6">
        <v>0</v>
      </c>
      <c r="D86" s="6">
        <v>0</v>
      </c>
      <c r="E86" s="6" t="s">
        <v>89</v>
      </c>
      <c r="F86" s="6">
        <v>0</v>
      </c>
      <c r="G86" s="6">
        <v>0</v>
      </c>
    </row>
    <row r="87" spans="2:7" ht="29" x14ac:dyDescent="0.35">
      <c r="B87" s="4" t="s">
        <v>74</v>
      </c>
      <c r="C87" s="6">
        <v>0</v>
      </c>
      <c r="D87" s="6">
        <v>0</v>
      </c>
      <c r="E87" s="6">
        <v>0</v>
      </c>
      <c r="F87" s="6">
        <v>0</v>
      </c>
      <c r="G87" s="6" t="s">
        <v>89</v>
      </c>
    </row>
    <row r="88" spans="2:7" ht="29" x14ac:dyDescent="0.35">
      <c r="B88" s="4" t="s">
        <v>75</v>
      </c>
      <c r="C88" s="6">
        <v>0</v>
      </c>
      <c r="D88" s="6">
        <v>0</v>
      </c>
      <c r="E88" s="6" t="s">
        <v>89</v>
      </c>
      <c r="F88" s="6">
        <v>0</v>
      </c>
      <c r="G88" s="6">
        <v>0</v>
      </c>
    </row>
    <row r="89" spans="2:7" x14ac:dyDescent="0.35">
      <c r="B89" s="4" t="s">
        <v>76</v>
      </c>
      <c r="C89" s="6">
        <v>0</v>
      </c>
      <c r="D89" s="6">
        <v>0</v>
      </c>
      <c r="E89" s="6" t="s">
        <v>89</v>
      </c>
      <c r="F89" s="6" t="s">
        <v>89</v>
      </c>
      <c r="G89" s="6" t="s">
        <v>89</v>
      </c>
    </row>
    <row r="90" spans="2:7" x14ac:dyDescent="0.35">
      <c r="B90" s="4" t="s">
        <v>77</v>
      </c>
      <c r="C90" s="6" t="s">
        <v>89</v>
      </c>
      <c r="D90" s="6" t="s">
        <v>89</v>
      </c>
      <c r="E90" s="6" t="s">
        <v>89</v>
      </c>
      <c r="F90" s="6" t="s">
        <v>89</v>
      </c>
      <c r="G90" s="6" t="s">
        <v>89</v>
      </c>
    </row>
    <row r="91" spans="2:7" x14ac:dyDescent="0.35">
      <c r="B91" s="4" t="s">
        <v>78</v>
      </c>
      <c r="C91" s="6">
        <v>0</v>
      </c>
      <c r="D91" s="6" t="s">
        <v>89</v>
      </c>
      <c r="E91" s="6">
        <v>0</v>
      </c>
      <c r="F91" s="6">
        <v>0</v>
      </c>
      <c r="G91" s="6">
        <v>0</v>
      </c>
    </row>
    <row r="92" spans="2:7" x14ac:dyDescent="0.35">
      <c r="B92" s="4" t="s">
        <v>79</v>
      </c>
      <c r="C92" s="6" t="s">
        <v>89</v>
      </c>
      <c r="D92" s="6">
        <v>0</v>
      </c>
      <c r="E92" s="6">
        <v>0</v>
      </c>
      <c r="F92" s="6">
        <v>0</v>
      </c>
      <c r="G92" s="6">
        <v>0</v>
      </c>
    </row>
    <row r="93" spans="2:7" ht="29" x14ac:dyDescent="0.35">
      <c r="B93" s="4" t="s">
        <v>80</v>
      </c>
      <c r="C93" s="6">
        <v>30</v>
      </c>
      <c r="D93" s="6">
        <v>10</v>
      </c>
      <c r="E93" s="6">
        <v>10</v>
      </c>
      <c r="F93" s="6" t="s">
        <v>89</v>
      </c>
      <c r="G93" s="6">
        <v>21</v>
      </c>
    </row>
    <row r="94" spans="2:7" ht="29" x14ac:dyDescent="0.35">
      <c r="B94" s="4" t="s">
        <v>81</v>
      </c>
      <c r="C94" s="6" t="s">
        <v>89</v>
      </c>
      <c r="D94" s="6">
        <v>0</v>
      </c>
      <c r="E94" s="6">
        <v>0</v>
      </c>
      <c r="F94" s="6">
        <v>0</v>
      </c>
      <c r="G94" s="6">
        <v>0</v>
      </c>
    </row>
    <row r="95" spans="2:7" x14ac:dyDescent="0.35">
      <c r="B95" s="4" t="s">
        <v>82</v>
      </c>
      <c r="C95" s="6">
        <v>0</v>
      </c>
      <c r="D95" s="6" t="s">
        <v>89</v>
      </c>
      <c r="E95" s="6" t="s">
        <v>89</v>
      </c>
      <c r="F95" s="6" t="s">
        <v>89</v>
      </c>
      <c r="G95" s="6" t="s">
        <v>89</v>
      </c>
    </row>
    <row r="96" spans="2:7" x14ac:dyDescent="0.35">
      <c r="B96" s="4" t="s">
        <v>83</v>
      </c>
      <c r="C96" s="6" t="s">
        <v>89</v>
      </c>
      <c r="D96" s="6" t="s">
        <v>89</v>
      </c>
      <c r="E96" s="6" t="s">
        <v>89</v>
      </c>
      <c r="F96" s="6">
        <v>0</v>
      </c>
      <c r="G96" s="6">
        <v>0</v>
      </c>
    </row>
    <row r="97" spans="2:2" x14ac:dyDescent="0.35">
      <c r="B97" s="4"/>
    </row>
    <row r="98" spans="2:2" x14ac:dyDescent="0.35">
      <c r="B98" s="4"/>
    </row>
    <row r="99" spans="2:2" x14ac:dyDescent="0.35">
      <c r="B99" s="4"/>
    </row>
    <row r="100" spans="2:2" x14ac:dyDescent="0.35">
      <c r="B100" s="4"/>
    </row>
    <row r="101" spans="2:2" x14ac:dyDescent="0.35">
      <c r="B101"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DC481-B3C5-4E6B-A966-3D5A38B88221}">
  <dimension ref="A1"/>
  <sheetViews>
    <sheetView workbookViewId="0">
      <selection activeCell="N29" sqref="N29"/>
    </sheetView>
  </sheetViews>
  <sheetFormatPr defaultRowHeight="14.5" x14ac:dyDescent="0.3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Admissions Summary</vt:lpstr>
      <vt:lpstr>SQL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EbyaIre</dc:creator>
  <cp:lastModifiedBy>pearemm</cp:lastModifiedBy>
  <dcterms:created xsi:type="dcterms:W3CDTF">2023-05-16T12:56:44Z</dcterms:created>
  <dcterms:modified xsi:type="dcterms:W3CDTF">2023-05-25T12:05:16Z</dcterms:modified>
</cp:coreProperties>
</file>